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05" windowWidth="9405" windowHeight="3810" tabRatio="793" activeTab="0"/>
  </bookViews>
  <sheets>
    <sheet name="جدول 01-11 Table" sheetId="1" r:id="rId1"/>
    <sheet name="شكل 01-11 Figure " sheetId="2" r:id="rId2"/>
    <sheet name="جدول 02-11 Table" sheetId="3" r:id="rId3"/>
    <sheet name="شكل 02-11 Figure" sheetId="4" r:id="rId4"/>
    <sheet name="جدول 03-11 Table" sheetId="5" r:id="rId5"/>
    <sheet name="جدول 04-11 Table" sheetId="6" r:id="rId6"/>
    <sheet name="شكل 03-11 Figure" sheetId="7" r:id="rId7"/>
    <sheet name="جدول 05-11 Table" sheetId="8" r:id="rId8"/>
    <sheet name="جدول 06-11 Table" sheetId="9" r:id="rId9"/>
    <sheet name="جدول 07-11 Table" sheetId="10" r:id="rId10"/>
    <sheet name="جدول 08-11 Table" sheetId="11" r:id="rId11"/>
    <sheet name="شكل 04-11 Figure " sheetId="12" r:id="rId12"/>
    <sheet name="جدول 09-11 Table" sheetId="13" r:id="rId13"/>
    <sheet name="جدول 10-11 Table" sheetId="14" r:id="rId14"/>
    <sheet name="جدول 11-11 Table" sheetId="15" r:id="rId15"/>
    <sheet name="جدول 12-11 Table" sheetId="16" r:id="rId16"/>
    <sheet name="جدول 13-11 Table" sheetId="17" r:id="rId17"/>
    <sheet name="جدول 14-11 Table" sheetId="18" r:id="rId18"/>
    <sheet name="جدول 15-11 Table" sheetId="19" r:id="rId19"/>
    <sheet name="جدول 16-11 Table " sheetId="20" r:id="rId20"/>
    <sheet name="جدول 17-11 Table  " sheetId="21" r:id="rId21"/>
    <sheet name="جدول 18-11 Table" sheetId="22" r:id="rId22"/>
    <sheet name="جدول 19-11 Table" sheetId="23" r:id="rId23"/>
    <sheet name="جدول 20-11 Table" sheetId="24" r:id="rId24"/>
    <sheet name="جدول 21 -11 Table" sheetId="25" r:id="rId25"/>
    <sheet name="بيانات الرسومات" sheetId="26" r:id="rId26"/>
    <sheet name="بيانات الرسومات (2)" sheetId="27" r:id="rId27"/>
    <sheet name="Sheet3" sheetId="28" r:id="rId28"/>
  </sheets>
  <definedNames>
    <definedName name="_xlnm.Print_Area" localSheetId="25">'بيانات الرسومات'!$A$1:$I$5</definedName>
    <definedName name="_xlnm.Print_Area" localSheetId="0">'جدول 01-11 Table'!$A$1:$M$12</definedName>
    <definedName name="_xlnm.Print_Area" localSheetId="2">'جدول 02-11 Table'!$A$1:$E$13</definedName>
    <definedName name="_xlnm.Print_Area" localSheetId="4">'جدول 03-11 Table'!$A$1:$J$24</definedName>
    <definedName name="_xlnm.Print_Area" localSheetId="5">'جدول 04-11 Table'!$A$1:$D$12</definedName>
    <definedName name="_xlnm.Print_Area" localSheetId="7">'جدول 05-11 Table'!$A$1:$E$16</definedName>
    <definedName name="_xlnm.Print_Area" localSheetId="8">'جدول 06-11 Table'!$A$1:$E$30</definedName>
    <definedName name="_xlnm.Print_Area" localSheetId="9">'جدول 07-11 Table'!$A$1:$E$14</definedName>
    <definedName name="_xlnm.Print_Area" localSheetId="10">'جدول 08-11 Table'!$A$1:$L$16</definedName>
    <definedName name="_xlnm.Print_Area" localSheetId="12">'جدول 09-11 Table'!$A$1:$J$22</definedName>
    <definedName name="_xlnm.Print_Area" localSheetId="13">'جدول 10-11 Table'!$A$1:$E$14</definedName>
    <definedName name="_xlnm.Print_Area" localSheetId="14">'جدول 11-11 Table'!$A$1:$E$39</definedName>
    <definedName name="_xlnm.Print_Area" localSheetId="15">'جدول 12-11 Table'!$A$1:$E$29</definedName>
    <definedName name="_xlnm.Print_Area" localSheetId="16">'جدول 13-11 Table'!$A$1:$E$24</definedName>
    <definedName name="_xlnm.Print_Area" localSheetId="17">'جدول 14-11 Table'!$A$1:$J$19</definedName>
    <definedName name="_xlnm.Print_Area" localSheetId="18">'جدول 15-11 Table'!$A$1:$E$23</definedName>
    <definedName name="_xlnm.Print_Area" localSheetId="19">'جدول 16-11 Table '!$A$1:$K$13</definedName>
    <definedName name="_xlnm.Print_Area" localSheetId="20">'جدول 17-11 Table  '!$A$1:$H$20</definedName>
    <definedName name="_xlnm.Print_Area" localSheetId="21">'جدول 18-11 Table'!$A$1:$L$14</definedName>
    <definedName name="_xlnm.Print_Area" localSheetId="22">'جدول 19-11 Table'!$A$1:$E$17</definedName>
    <definedName name="_xlnm.Print_Area" localSheetId="23">'جدول 20-11 Table'!$A$1:$E$12</definedName>
    <definedName name="_xlnm.Print_Area" localSheetId="24">'جدول 21 -11 Table'!$A$1:$G$16</definedName>
  </definedNames>
  <calcPr fullCalcOnLoad="1"/>
</workbook>
</file>

<file path=xl/sharedStrings.xml><?xml version="1.0" encoding="utf-8"?>
<sst xmlns="http://schemas.openxmlformats.org/spreadsheetml/2006/main" count="712" uniqueCount="482">
  <si>
    <t>المجموع</t>
  </si>
  <si>
    <t>Total</t>
  </si>
  <si>
    <t>عابــرون</t>
  </si>
  <si>
    <t>%</t>
  </si>
  <si>
    <t xml:space="preserve">ينايــر </t>
  </si>
  <si>
    <t>فبراير</t>
  </si>
  <si>
    <t>مارس</t>
  </si>
  <si>
    <t>إبريــل</t>
  </si>
  <si>
    <t>مايــــو</t>
  </si>
  <si>
    <t>يونيـــو</t>
  </si>
  <si>
    <t>يوليـــو</t>
  </si>
  <si>
    <t>أغسطس</t>
  </si>
  <si>
    <t>سبتمبر</t>
  </si>
  <si>
    <t>أكتوبر</t>
  </si>
  <si>
    <t>نوفمبر</t>
  </si>
  <si>
    <t xml:space="preserve">ديسمبر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</si>
  <si>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</si>
  <si>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</si>
  <si>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</si>
  <si>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</si>
  <si>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</si>
  <si>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</si>
  <si>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</si>
  <si>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</si>
  <si>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</si>
  <si>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</si>
  <si>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</si>
  <si>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Transit</t>
  </si>
  <si>
    <t>شكل(1)</t>
  </si>
  <si>
    <t>شكل(2)</t>
  </si>
  <si>
    <t>قادمون  Arrivals</t>
  </si>
  <si>
    <t>مغادرون  Departures</t>
  </si>
  <si>
    <t>عابرون  Transit</t>
  </si>
  <si>
    <t xml:space="preserve"> </t>
  </si>
  <si>
    <t>January</t>
  </si>
  <si>
    <t>البيـــان</t>
  </si>
  <si>
    <t>Title</t>
  </si>
  <si>
    <t>البيـــــان</t>
  </si>
  <si>
    <t>الرحلات النظامية Scheduled Flights</t>
  </si>
  <si>
    <t>الطائرات العسكرية Military Aircrafts</t>
  </si>
  <si>
    <t>الرحلات غير النظامية Non-Scheduled Flights</t>
  </si>
  <si>
    <t>شكل(3)</t>
  </si>
  <si>
    <t xml:space="preserve">المصدر :  هيئة دبي للطيران المدني </t>
  </si>
  <si>
    <t>Source :  Dubai Civil Aviation Authority</t>
  </si>
  <si>
    <t>جـــدول ( 01 - 11 ) Table</t>
  </si>
  <si>
    <t>جـــدول ( 04 - 11 ) Table</t>
  </si>
  <si>
    <t>جـــدول ( 02 - 11 ) Table</t>
  </si>
  <si>
    <t>Passengers' Movement at Dubai International Airport by Type and Month</t>
  </si>
  <si>
    <t>Passengers' Movement at Dubai International Airport by Type</t>
  </si>
  <si>
    <t>جدول ( 03 - 11 ) Table</t>
  </si>
  <si>
    <t>قادمون*</t>
  </si>
  <si>
    <t>Arrivals*</t>
  </si>
  <si>
    <t>Departures*</t>
  </si>
  <si>
    <t>مغـادرون*</t>
  </si>
  <si>
    <t xml:space="preserve">*  يشمل المتنقلون : الركاب القادمين أو المغادرون من وجهة واحدة والذاهبين إلى وجهة أخرى مع شركة
   طيران أخرى أو شركة الطيران نفسها دون المرور عبر الإجراءات الجمركية </t>
  </si>
  <si>
    <t>حركة الطائرات في مطار دبي الدولي حسب النـوع</t>
  </si>
  <si>
    <t>الرحلات غير النظامية   Non-Scheduled Flights</t>
  </si>
  <si>
    <t>الطائرات العسكرية  Military Aircrafts</t>
  </si>
  <si>
    <t>قادمة
In</t>
  </si>
  <si>
    <t>مغادرة
 Out</t>
  </si>
  <si>
    <t>Aircrafts' Movement at Dubai International Airport by Type</t>
  </si>
  <si>
    <t xml:space="preserve">المجموع  العام  Grand Total </t>
  </si>
  <si>
    <t>المجموع
Total</t>
  </si>
  <si>
    <t>( 2013 - 2011 )</t>
  </si>
  <si>
    <t>( 2013 )</t>
  </si>
  <si>
    <t>حركة المسافرين في مطار دبي الدولي حسب النوع</t>
  </si>
  <si>
    <t>حركة المسافرين في مطار دبي الدولي حسب النوع والشهر</t>
  </si>
  <si>
    <t xml:space="preserve">حركة الشحن في مطار دبي الدولي </t>
  </si>
  <si>
    <t xml:space="preserve">Freight Movement at Dubai International Airport </t>
  </si>
  <si>
    <t>القادمـة (بالطن)</t>
  </si>
  <si>
    <t>Discharged (in Tons)</t>
  </si>
  <si>
    <t>المغادرة (بالطن)</t>
  </si>
  <si>
    <t>Loaded  (in Tons)</t>
  </si>
  <si>
    <t>كمية الشحن القادمة   Quantity of Discharged Freight</t>
  </si>
  <si>
    <t>كمية الشحن المغادرة   Quantity of Loaded Freight</t>
  </si>
  <si>
    <t>* Including transfer passengers : passengers arriving or departing from one destination and going to another destination with another airline or same airline without going through custom formalities</t>
  </si>
  <si>
    <t xml:space="preserve">*  يشمل المتنقلون : الركاب القادمون أو المغادرون من وجهة واحدة والذاهبين إلى وجهة أخرى مع شركة طيران أخرى أو شركة الطيران نفسها دون المرور عبر الإجراءات الجمركية </t>
  </si>
  <si>
    <t>الحاويات التي تم تسليمها في ميناء جبل علي</t>
  </si>
  <si>
    <t>Containers Handled at Jebel Ali Port</t>
  </si>
  <si>
    <t>جـــدول ( 05 - 11 ) Table</t>
  </si>
  <si>
    <t>(  Unit: 20 Foot Equivalent Units    الوحدة:  بمقياس حاوية 20 قدم )</t>
  </si>
  <si>
    <t>البيــــــــــان</t>
  </si>
  <si>
    <t>حاويات مفرغة</t>
  </si>
  <si>
    <t>Discharged Containers</t>
  </si>
  <si>
    <t>حاويات مشحونة (محملة)</t>
  </si>
  <si>
    <t>Loaded Containers</t>
  </si>
  <si>
    <t>حاويات أخرى*</t>
  </si>
  <si>
    <t>Other Containers*</t>
  </si>
  <si>
    <t xml:space="preserve">المجموع </t>
  </si>
  <si>
    <t>* تشمل نقل حاويات إضافية على متن السفن التي قد تحدث أثناء العمليات الاعتيادية</t>
  </si>
  <si>
    <t>* Including additional containers shifting on shipboard that may occur during normal operations</t>
  </si>
  <si>
    <t xml:space="preserve">المصدر: موانئ دبي العالمية </t>
  </si>
  <si>
    <t xml:space="preserve">Source: Dubai Ports World </t>
  </si>
  <si>
    <t>البضائع غير المعبأة بالحاويات التي تم تسليمها في ميناء جبل علي</t>
  </si>
  <si>
    <t>Non Containers Goods Handled at Jebel Ali Port</t>
  </si>
  <si>
    <t>جـــدول ( 06 - 11 ) Table</t>
  </si>
  <si>
    <t>التفريغ</t>
  </si>
  <si>
    <t>Discharge</t>
  </si>
  <si>
    <t>شحنات سائبة (طن متري)</t>
  </si>
  <si>
    <t>Break Bulk (Metric Tons)</t>
  </si>
  <si>
    <t>شحنات صب (طن متري)</t>
  </si>
  <si>
    <t>Bulk (Metric Tons)</t>
  </si>
  <si>
    <t>مركبات (عدد)</t>
  </si>
  <si>
    <t>Vehicles (Number)</t>
  </si>
  <si>
    <t>الدواجن (رأس)</t>
  </si>
  <si>
    <t>Live Stock (Head)</t>
  </si>
  <si>
    <t>التحميل</t>
  </si>
  <si>
    <t>Load</t>
  </si>
  <si>
    <t xml:space="preserve"> -</t>
  </si>
  <si>
    <t>المصدر: موانئ دبي العالمية</t>
  </si>
  <si>
    <t xml:space="preserve">عدد السفن القادمة  لموانئ دبي حسب النوع </t>
  </si>
  <si>
    <t>Number of Vessels Calling to Dubai Ports by Type</t>
  </si>
  <si>
    <t>جـــدول ( 07 - 11 ) Table</t>
  </si>
  <si>
    <t>نوع السفينة</t>
  </si>
  <si>
    <t>Vessel Type</t>
  </si>
  <si>
    <t>سفن الحاويات</t>
  </si>
  <si>
    <t>Containers Vessels</t>
  </si>
  <si>
    <t>سفن الشحن العامة</t>
  </si>
  <si>
    <t>General Cargo Vessels</t>
  </si>
  <si>
    <t>سفن الرورو</t>
  </si>
  <si>
    <t xml:space="preserve">RORO Vessels </t>
  </si>
  <si>
    <t>مسافرين</t>
  </si>
  <si>
    <t xml:space="preserve">Passengers </t>
  </si>
  <si>
    <t>أخــــرى</t>
  </si>
  <si>
    <t>Other</t>
  </si>
  <si>
    <t>المجمــــوع</t>
  </si>
  <si>
    <t>حركة الركاب في موانئ دبي البحرية*</t>
  </si>
  <si>
    <t>Passengers' Movement at Dubai Sea Ports*</t>
  </si>
  <si>
    <t>جـــدول ( 08 - 11 ) Table</t>
  </si>
  <si>
    <t>ميناء راشد**</t>
  </si>
  <si>
    <t>ميناء الحمرية</t>
  </si>
  <si>
    <t>ميناء الشندغة</t>
  </si>
  <si>
    <t>ميناء جبل علي</t>
  </si>
  <si>
    <t>المجمــوع العام</t>
  </si>
  <si>
    <t>السنوات</t>
  </si>
  <si>
    <t>Rashid Port**</t>
  </si>
  <si>
    <t>Hamriya Port</t>
  </si>
  <si>
    <t>Shandagha Port</t>
  </si>
  <si>
    <t>Jebel Ali Port</t>
  </si>
  <si>
    <t>Grand Total</t>
  </si>
  <si>
    <t>Years</t>
  </si>
  <si>
    <t>قادم</t>
  </si>
  <si>
    <t>مغادر</t>
  </si>
  <si>
    <t>Arrival</t>
  </si>
  <si>
    <t>Departure</t>
  </si>
  <si>
    <t xml:space="preserve">*  لا يشمل الملاحين </t>
  </si>
  <si>
    <t xml:space="preserve">** يشمل ميناء الحوض الجاف </t>
  </si>
  <si>
    <t xml:space="preserve">المصدر :  الإدارة العامة للإقامة وشؤون الأجانب - دبي </t>
  </si>
  <si>
    <t>Source :  General Directorate of Residency and Foreigners Affairs - Dubai</t>
  </si>
  <si>
    <t>أسطول ورحلات ركاب النقل البحري حسب الشهور- إمارة دبي</t>
  </si>
  <si>
    <t>Fleet and Passenger's Trips by Months - Emirate of Dubai</t>
  </si>
  <si>
    <r>
      <t>( 2013 )</t>
    </r>
    <r>
      <rPr>
        <b/>
        <sz val="2"/>
        <rFont val="WinSoft Pro"/>
        <family val="2"/>
      </rPr>
      <t>'</t>
    </r>
  </si>
  <si>
    <t>جـــدول ( 09 - 11 ) Table</t>
  </si>
  <si>
    <t>الشهر</t>
  </si>
  <si>
    <t>الباص المائي
Water Bus</t>
  </si>
  <si>
    <t xml:space="preserve"> العبرات*
*Abra</t>
  </si>
  <si>
    <t xml:space="preserve"> التاكسي المائي
Water Taxi</t>
  </si>
  <si>
    <t xml:space="preserve"> الفيري
Ferry</t>
  </si>
  <si>
    <t>Month</t>
  </si>
  <si>
    <t>عدد الأسطول
Number of Fleet</t>
  </si>
  <si>
    <t>عدد رحلات الركاب
Number of Passenger's Trips</t>
  </si>
  <si>
    <t>يناير</t>
  </si>
  <si>
    <t>إبريل</t>
  </si>
  <si>
    <t>مايو</t>
  </si>
  <si>
    <t>يونيو</t>
  </si>
  <si>
    <t>يوليو</t>
  </si>
  <si>
    <t>ديسمبر</t>
  </si>
  <si>
    <t>المصدر: هيئة الطرق والمواصلات</t>
  </si>
  <si>
    <t>Source: Roads and Transport Authority</t>
  </si>
  <si>
    <t>قادمون   Arrivals</t>
  </si>
  <si>
    <t>رحلات ركاب المترو حسب الخطوط
Metro Passengers' Trips by Lines</t>
  </si>
  <si>
    <t>جـــدول ( 10 - 11 ) Table</t>
  </si>
  <si>
    <t>خطوط المترو</t>
  </si>
  <si>
    <t>Metro Lines</t>
  </si>
  <si>
    <t>الخط الأحمر*</t>
  </si>
  <si>
    <t>Red Line*</t>
  </si>
  <si>
    <t>الخط الأخضر**</t>
  </si>
  <si>
    <t>Green Line**</t>
  </si>
  <si>
    <t>*  تم افتتاح الخط الأحمر في سبتمبر 2009</t>
  </si>
  <si>
    <t>* The Red Line was opened on September 2009</t>
  </si>
  <si>
    <t>** تم افتتاح الخط الأخضر في سبتمبر 2011</t>
  </si>
  <si>
    <t>** The Green Line was opened on September 2011</t>
  </si>
  <si>
    <t>المصدر : هيئة الطرق والمواصلات</t>
  </si>
  <si>
    <t>Source : Roads and Transport Authority</t>
  </si>
  <si>
    <t>*رحلات ركاب المترو حسب المحطة - الخط الأحمر</t>
  </si>
  <si>
    <t>Metro Passengers' Trips by Station - Red Line*</t>
  </si>
  <si>
    <r>
      <t>( 2013 - 2011 )</t>
    </r>
    <r>
      <rPr>
        <b/>
        <sz val="2"/>
        <color indexed="8"/>
        <rFont val="WinSoft Pro"/>
        <family val="2"/>
      </rPr>
      <t xml:space="preserve">َ </t>
    </r>
  </si>
  <si>
    <t>جـــدول ( 11 - 11 ) Table</t>
  </si>
  <si>
    <t>المحطة</t>
  </si>
  <si>
    <t>Station</t>
  </si>
  <si>
    <t>الراشدية</t>
  </si>
  <si>
    <t>Rashidiya</t>
  </si>
  <si>
    <t>طيران الإمارات</t>
  </si>
  <si>
    <t>Emirates</t>
  </si>
  <si>
    <t>المطار- مبنى رقم 3</t>
  </si>
  <si>
    <t>Airport Terminal 3</t>
  </si>
  <si>
    <t>المطار- مبنى رقم 1</t>
  </si>
  <si>
    <t>Airport Terminal 1</t>
  </si>
  <si>
    <t>جي جي كو</t>
  </si>
  <si>
    <t>GGICO</t>
  </si>
  <si>
    <t>ديرة سيتي سنتر</t>
  </si>
  <si>
    <t>Deira City Centre</t>
  </si>
  <si>
    <t>الرقة</t>
  </si>
  <si>
    <t>Al Rigga</t>
  </si>
  <si>
    <t>الاتحاد - الخط الأحمر</t>
  </si>
  <si>
    <t>Union - Red Line</t>
  </si>
  <si>
    <t>برجمان - الخط الأحمر</t>
  </si>
  <si>
    <t>Burjuman - Red Line</t>
  </si>
  <si>
    <t>الكرامة</t>
  </si>
  <si>
    <t>Al Karama</t>
  </si>
  <si>
    <t>الجافلية</t>
  </si>
  <si>
    <t>Al Jafiliya</t>
  </si>
  <si>
    <t>المركز التجاري العالمي</t>
  </si>
  <si>
    <t>World Trade Centre</t>
  </si>
  <si>
    <t>أبراج الإمارات</t>
  </si>
  <si>
    <t>Emirates Towers</t>
  </si>
  <si>
    <t>المركز المالي</t>
  </si>
  <si>
    <t>Financial Centre</t>
  </si>
  <si>
    <t>برج خليفة/دبي مول</t>
  </si>
  <si>
    <t>Burj Khalifa/ Dubai Mall</t>
  </si>
  <si>
    <t>الخليج التجاري</t>
  </si>
  <si>
    <t>Business Bay</t>
  </si>
  <si>
    <t>نور بنك</t>
  </si>
  <si>
    <t>Noor Bank</t>
  </si>
  <si>
    <t>بنك الخليج الأول</t>
  </si>
  <si>
    <t>First Gulf Bank</t>
  </si>
  <si>
    <t>مول الإمارات</t>
  </si>
  <si>
    <t>Mall of the Emirates</t>
  </si>
  <si>
    <t>شرف دي جي</t>
  </si>
  <si>
    <t>Sharaf DG</t>
  </si>
  <si>
    <t>مدينة دبي للانترنت</t>
  </si>
  <si>
    <t>Dubai Internet City</t>
  </si>
  <si>
    <t>نخيل</t>
  </si>
  <si>
    <t>Nakheel</t>
  </si>
  <si>
    <t>مرسى دبي</t>
  </si>
  <si>
    <t>Dubai Marina</t>
  </si>
  <si>
    <t>أبراج بحيرات جميرا</t>
  </si>
  <si>
    <t>Jumeirah Lakes Towers</t>
  </si>
  <si>
    <t>نخيل هاربر اند تاور</t>
  </si>
  <si>
    <t>Nakheel Harbour and Tower</t>
  </si>
  <si>
    <t>ابن بطوطة</t>
  </si>
  <si>
    <t>Ibn Battuta</t>
  </si>
  <si>
    <t>الطاقة</t>
  </si>
  <si>
    <t>Energy</t>
  </si>
  <si>
    <t>دانوب</t>
  </si>
  <si>
    <t>Danube</t>
  </si>
  <si>
    <t>جبل علي</t>
  </si>
  <si>
    <t>-</t>
  </si>
  <si>
    <t>Jebel Ali</t>
  </si>
  <si>
    <r>
      <rPr>
        <sz val="11"/>
        <rFont val="WinSoft Pro"/>
        <family val="2"/>
      </rPr>
      <t>*</t>
    </r>
    <r>
      <rPr>
        <sz val="9"/>
        <rFont val="WinSoft Pro"/>
        <family val="2"/>
      </rPr>
      <t xml:space="preserve"> تم افتتاح الخط الأحمر في سبتمبر 2009</t>
    </r>
  </si>
  <si>
    <r>
      <rPr>
        <sz val="11"/>
        <color indexed="8"/>
        <rFont val="WinSoft Pro"/>
        <family val="2"/>
      </rPr>
      <t>*</t>
    </r>
    <r>
      <rPr>
        <sz val="9"/>
        <color indexed="8"/>
        <rFont val="WinSoft Pro"/>
        <family val="2"/>
      </rPr>
      <t xml:space="preserve"> The Red Line was opened on September 2009 </t>
    </r>
  </si>
  <si>
    <t>رحلات ركاب المترو حسب المحطة - الخط الأخضر*
*Metro Passengers' Trips by Station - Green Line</t>
  </si>
  <si>
    <r>
      <t>( 2013 - 2011 )</t>
    </r>
    <r>
      <rPr>
        <b/>
        <sz val="1"/>
        <color indexed="8"/>
        <rFont val="WinSoft Pro"/>
        <family val="2"/>
      </rPr>
      <t xml:space="preserve">َ </t>
    </r>
  </si>
  <si>
    <t xml:space="preserve">     جـــدول ( 12 - 11 ) Table</t>
  </si>
  <si>
    <t>اتصالات</t>
  </si>
  <si>
    <t>Etisalat</t>
  </si>
  <si>
    <t>القصيص</t>
  </si>
  <si>
    <t>Al Qusais</t>
  </si>
  <si>
    <t>المنطقة الحرة بمطار دبي</t>
  </si>
  <si>
    <t>Dubai Airport Free Zone</t>
  </si>
  <si>
    <t>النهدة</t>
  </si>
  <si>
    <t>Al Nahda</t>
  </si>
  <si>
    <t>الاستاد</t>
  </si>
  <si>
    <t>Stadium</t>
  </si>
  <si>
    <t>القيادة</t>
  </si>
  <si>
    <t>Al Qiyadah</t>
  </si>
  <si>
    <t>أبوهيل</t>
  </si>
  <si>
    <t>Abu Hail</t>
  </si>
  <si>
    <t>أبوبكر الصديق</t>
  </si>
  <si>
    <t>Abu Baker Al Siddique</t>
  </si>
  <si>
    <t>صلاح الدين</t>
  </si>
  <si>
    <t>Salah Al Din</t>
  </si>
  <si>
    <t>الاتحاد - الخط الأخضر</t>
  </si>
  <si>
    <t>Union - Green Line</t>
  </si>
  <si>
    <t>بني ياس</t>
  </si>
  <si>
    <t>Baniyas Square</t>
  </si>
  <si>
    <t>نخلة ديرة</t>
  </si>
  <si>
    <t>Palm Deira</t>
  </si>
  <si>
    <t>الراس</t>
  </si>
  <si>
    <t>Al Ras</t>
  </si>
  <si>
    <t>الغبيبة</t>
  </si>
  <si>
    <t>Al Ghubaiba</t>
  </si>
  <si>
    <t>الفهيدي</t>
  </si>
  <si>
    <t>Al Fahidi </t>
  </si>
  <si>
    <t>خالد بن الوليد - الخط الأخضر</t>
  </si>
  <si>
    <t>Khalid Bin Al Waleed - Green Line</t>
  </si>
  <si>
    <t>عود ميثاء</t>
  </si>
  <si>
    <t>Oud Metha</t>
  </si>
  <si>
    <t>مدينة دبي الطبية</t>
  </si>
  <si>
    <t>Dubai Healthcare City</t>
  </si>
  <si>
    <r>
      <rPr>
        <sz val="11"/>
        <rFont val="WinSoft Pro"/>
        <family val="2"/>
      </rPr>
      <t>*</t>
    </r>
    <r>
      <rPr>
        <sz val="9"/>
        <rFont val="WinSoft Pro"/>
        <family val="2"/>
      </rPr>
      <t xml:space="preserve"> تم افتتاح الخط الأخضر في سبتمبر 2011</t>
    </r>
  </si>
  <si>
    <t>الشاحنات المغادرة من إمارة دبي حسب الوجهة</t>
  </si>
  <si>
    <t>Trucks Departing from the Emirate of Dubai by Destinations</t>
  </si>
  <si>
    <t>جــدول ( 13 - 11 ) Table</t>
  </si>
  <si>
    <t>الـــــدول</t>
  </si>
  <si>
    <t>Country</t>
  </si>
  <si>
    <t>البحرين</t>
  </si>
  <si>
    <t>Bahrain</t>
  </si>
  <si>
    <t>مصر</t>
  </si>
  <si>
    <t>Egypt</t>
  </si>
  <si>
    <t>العراق</t>
  </si>
  <si>
    <t>Iraq</t>
  </si>
  <si>
    <t>الكويت</t>
  </si>
  <si>
    <t>Kuwait</t>
  </si>
  <si>
    <t>لبنان</t>
  </si>
  <si>
    <t>Lebanon</t>
  </si>
  <si>
    <t>ليبيا</t>
  </si>
  <si>
    <t>Libya</t>
  </si>
  <si>
    <t>عمـان</t>
  </si>
  <si>
    <t>Oman</t>
  </si>
  <si>
    <t>قطــر</t>
  </si>
  <si>
    <t>Qatar</t>
  </si>
  <si>
    <t>السعودية</t>
  </si>
  <si>
    <t>Saudi Arabia</t>
  </si>
  <si>
    <t>السودان</t>
  </si>
  <si>
    <t>Sudan</t>
  </si>
  <si>
    <t>سوريا</t>
  </si>
  <si>
    <t>Syria</t>
  </si>
  <si>
    <t>تركيا</t>
  </si>
  <si>
    <t>Turkey</t>
  </si>
  <si>
    <t>اليمن</t>
  </si>
  <si>
    <t>Yemen</t>
  </si>
  <si>
    <t>الأردن</t>
  </si>
  <si>
    <t>Jordan</t>
  </si>
  <si>
    <t>أخـرى</t>
  </si>
  <si>
    <t>المصدر : جمارك دبي</t>
  </si>
  <si>
    <t>Source : Dubai Customs</t>
  </si>
  <si>
    <t>إجمالي أطوال الطرق حسب التصنيف الوظيفي و نوع المسار - إمارة دبي</t>
  </si>
  <si>
    <t>Total Lines' Length by Functional Classification and Carriage Way Type - Emirate of Dubai</t>
  </si>
  <si>
    <t>جــدول ( 14 - 11 ) Table</t>
  </si>
  <si>
    <t>أنواع المسارات</t>
  </si>
  <si>
    <t>التصنيف الوظيفي</t>
  </si>
  <si>
    <t xml:space="preserve"> Functional Classification</t>
  </si>
  <si>
    <t>Carriage Way Types</t>
  </si>
  <si>
    <t>الطول (كم)
(km) Length</t>
  </si>
  <si>
    <t>طريق رئيسي</t>
  </si>
  <si>
    <t>فردي</t>
  </si>
  <si>
    <t>Single</t>
  </si>
  <si>
    <t>Arterials</t>
  </si>
  <si>
    <t>مزدوج</t>
  </si>
  <si>
    <t>Dual</t>
  </si>
  <si>
    <t>طريق مجمع</t>
  </si>
  <si>
    <t>Collectors</t>
  </si>
  <si>
    <t>طريق سريع</t>
  </si>
  <si>
    <t>Expressways</t>
  </si>
  <si>
    <t>طريق حر</t>
  </si>
  <si>
    <t>Freeways</t>
  </si>
  <si>
    <t>طرق محلية صناعية / تجارية</t>
  </si>
  <si>
    <t>Local Industrial/ Commercial</t>
  </si>
  <si>
    <t>طرق محلية سكنية</t>
  </si>
  <si>
    <t>Local Residential</t>
  </si>
  <si>
    <t>رحلات ركاب الحافلات حسب الشهور* - إمارة دبي</t>
  </si>
  <si>
    <t>Bus Passengers' Trips by Months* - Emirate of Dubai</t>
  </si>
  <si>
    <t>جــدول ( 15 - 11 ) Table</t>
  </si>
  <si>
    <t>البيان</t>
  </si>
  <si>
    <t>2011</t>
  </si>
  <si>
    <t>2012</t>
  </si>
  <si>
    <t xml:space="preserve"> * تشمل رحلات حافلات النقل العام والمغذية وعبر المدن</t>
  </si>
  <si>
    <t xml:space="preserve">    Source: Roads and Transport Authority</t>
  </si>
  <si>
    <t>حافلات النقل العام حسب الركاب والخطوط -  إمارة دبي</t>
  </si>
  <si>
    <t>Public Transport Buses by Passengers and Lines - Emirate of Dubai</t>
  </si>
  <si>
    <t>جــدول ( 16 - 11 ) Table</t>
  </si>
  <si>
    <t>(الركاب بالألف  000 Passengers)</t>
  </si>
  <si>
    <t>الخدمة</t>
  </si>
  <si>
    <t>Service</t>
  </si>
  <si>
    <t>الخطوط
Lines</t>
  </si>
  <si>
    <t>*الحافلات
Buses*</t>
  </si>
  <si>
    <t>الركاب
Passengers</t>
  </si>
  <si>
    <t>النقل العام</t>
  </si>
  <si>
    <t>Urban</t>
  </si>
  <si>
    <t>المغذية</t>
  </si>
  <si>
    <t>Feeder</t>
  </si>
  <si>
    <t>عبر المدن</t>
  </si>
  <si>
    <t>Intercity</t>
  </si>
  <si>
    <t>*  لا تشمل الخدمات الأخرى (التجاري، أوصلني، التدريب، الاحتياطي)</t>
  </si>
  <si>
    <t xml:space="preserve">  المصدر : هيئة الطرق والمواصلات</t>
  </si>
  <si>
    <t xml:space="preserve">  Source : Roads and Transport Authority</t>
  </si>
  <si>
    <t>سيارات الأجرة وعدد الرحلات حسب الشركات الناقلة - إمارة دبي</t>
  </si>
  <si>
    <t>Taxi and Number of Trips by Carrier Company - Emirate of Dubai</t>
  </si>
  <si>
    <t>جــدول ( 17 - 11 ) Table</t>
  </si>
  <si>
    <t>النوع</t>
  </si>
  <si>
    <t>Type</t>
  </si>
  <si>
    <t>عدد الرحلات
Number of 
Trips</t>
  </si>
  <si>
    <t>عدد السيارات 
 Number of
 Cars</t>
  </si>
  <si>
    <t>عدد السيارات 
 Number of 
Cars</t>
  </si>
  <si>
    <t>مؤسسة تاكسي دبي</t>
  </si>
  <si>
    <t>Dubai Taxi Corporation</t>
  </si>
  <si>
    <t>كارس تاكسي</t>
  </si>
  <si>
    <t>Cars Taxi</t>
  </si>
  <si>
    <t>التاكسي الوطني</t>
  </si>
  <si>
    <t>National Taxi</t>
  </si>
  <si>
    <t>مترو تاكسي</t>
  </si>
  <si>
    <t>Metro Taxi</t>
  </si>
  <si>
    <t>تاكسي العربية</t>
  </si>
  <si>
    <t>Arabia Taxi</t>
  </si>
  <si>
    <t>تاكسي المدينة*</t>
  </si>
  <si>
    <t>…</t>
  </si>
  <si>
    <t>City Taxi*</t>
  </si>
  <si>
    <t xml:space="preserve">المجمــوع </t>
  </si>
  <si>
    <t>* لا يمكن احتساب عدد الرحلات</t>
  </si>
  <si>
    <t xml:space="preserve">المركبات المسجلة على الطريق حسب صنف المركبة حتى نهاية الفترة* - إمارة دبي </t>
  </si>
  <si>
    <t>Vehicles Registered on the Road by Class of Vehicle Until End of The Period* - Emirate of Dubai</t>
  </si>
  <si>
    <t xml:space="preserve"> جـــدول ( 18 - 11 ) Table</t>
  </si>
  <si>
    <t>السنة
Year</t>
  </si>
  <si>
    <t>مركبات خفيفة</t>
  </si>
  <si>
    <t>مركبات ثقيلة</t>
  </si>
  <si>
    <t>حافلات خفيفة</t>
  </si>
  <si>
    <t>حافلات ثقيلة</t>
  </si>
  <si>
    <t>جهاز ميكانيكي خفيف</t>
  </si>
  <si>
    <t>جهاز ميكانيكي ثقيل</t>
  </si>
  <si>
    <t>دراجات نارية</t>
  </si>
  <si>
    <t>دراجات نارية ترفيهية</t>
  </si>
  <si>
    <t>مركبات معاقين</t>
  </si>
  <si>
    <t>مقطورة</t>
  </si>
  <si>
    <t>Light Vehicles</t>
  </si>
  <si>
    <t>Heavy Vehicles</t>
  </si>
  <si>
    <t>Light Buses</t>
  </si>
  <si>
    <t>Heavy Buses</t>
  </si>
  <si>
    <t>Light Mechanical Vehicle</t>
  </si>
  <si>
    <t>Heavy Mechanical Vehicle</t>
  </si>
  <si>
    <t>Motorcycles</t>
  </si>
  <si>
    <t>Leisure Motorcycles</t>
  </si>
  <si>
    <t>Vehicles for Disabled</t>
  </si>
  <si>
    <t>Trailer</t>
  </si>
  <si>
    <t>* سواء منتهية أو غير منتهية</t>
  </si>
  <si>
    <t>* Expired or non-expired</t>
  </si>
  <si>
    <t>مخالفات السير المرورية المسجلة حسب النوع - إمارة دبي</t>
  </si>
  <si>
    <t xml:space="preserve">Traffic Violations Registered by Type - Emirate of Dubai </t>
  </si>
  <si>
    <t>جـــدول ( 19 - 11 ) Table</t>
  </si>
  <si>
    <t>تجاوز السرعة المقررة (رادار)</t>
  </si>
  <si>
    <t>Exceeding Radar Speed</t>
  </si>
  <si>
    <t>الوقوف في مكان ممنوع</t>
  </si>
  <si>
    <t>Parking in Prohibited Place</t>
  </si>
  <si>
    <t xml:space="preserve">عدم ربط حزام الأمان </t>
  </si>
  <si>
    <t xml:space="preserve">Unfasten Seat Belt </t>
  </si>
  <si>
    <t>عبور الإشارة الضوئية الحمراء</t>
  </si>
  <si>
    <t>Cross the Red Signal</t>
  </si>
  <si>
    <t>القيادة بخلاف الرخصة الممنوحة</t>
  </si>
  <si>
    <t>Driving Vehicle of a Different Category than the Specified License</t>
  </si>
  <si>
    <t xml:space="preserve">عدم إبراز رخصة القيادة عند الطلب </t>
  </si>
  <si>
    <t>Not Presenting the Driving License When Requested</t>
  </si>
  <si>
    <t>التجاوز بكتف الشارع</t>
  </si>
  <si>
    <t>Overtaking Street Shoulder</t>
  </si>
  <si>
    <t xml:space="preserve">قيادة مركبة بتهور </t>
  </si>
  <si>
    <t xml:space="preserve">Careless Driving </t>
  </si>
  <si>
    <t xml:space="preserve">أخرى </t>
  </si>
  <si>
    <t>المصدر : القيادة العامة لشرطة دبي / الإدارة العامة للمرور</t>
  </si>
  <si>
    <t>Source : Dubai Police General Headquarters/ General Traffic Department</t>
  </si>
  <si>
    <t>خطوط الهاتف  - إمارة دبي</t>
  </si>
  <si>
    <t>Telephone Lines -Emirate of Dubai</t>
  </si>
  <si>
    <t xml:space="preserve">    جـــدول ( 20 - 11 ) Table</t>
  </si>
  <si>
    <t>البيـــــــــان</t>
  </si>
  <si>
    <t>عدد خطوط الهاتف المتحرك الفعالة</t>
  </si>
  <si>
    <t>Number of Mobile Telephone Active Lines</t>
  </si>
  <si>
    <t>عدد خطوط الهاتف الثابت</t>
  </si>
  <si>
    <t xml:space="preserve">Number of Telephone Lines </t>
  </si>
  <si>
    <t>المصدر : هيئة تنظيم الاتصالات (دو واتصالات)</t>
  </si>
  <si>
    <t>Source:  Telecommunications Regulatory Authority (Du &amp; Etisalat)</t>
  </si>
  <si>
    <t>خطوط الإنترنت حسب النوع - إمارة دبي</t>
  </si>
  <si>
    <t>Internet Lines by Type - Emirate of Dubai</t>
  </si>
  <si>
    <t xml:space="preserve">    جـــدول ( 21 - 11 ) Table</t>
  </si>
  <si>
    <t>البيـــــان
Title</t>
  </si>
  <si>
    <t>خطوط رجال الأعمال</t>
  </si>
  <si>
    <t>خطوط القطاع السكني</t>
  </si>
  <si>
    <t xml:space="preserve">Business 
</t>
  </si>
  <si>
    <t xml:space="preserve">Residential 
</t>
  </si>
  <si>
    <t>خطوط النطاق العريض *</t>
  </si>
  <si>
    <t>خطوط الإنترنت عبر الهاتف</t>
  </si>
  <si>
    <t>Broadband*</t>
  </si>
  <si>
    <t>Dial-up</t>
  </si>
  <si>
    <t>المصدر : هيئة تنظيم الإتصالات (دو واتصالات)</t>
  </si>
  <si>
    <t>Source: Telecommunications Regulatory Authority  (Du &amp; Etisalat)</t>
  </si>
  <si>
    <t xml:space="preserve">* خطوط النطاق العريض تشمل مشتركي الباقة الأولى (إنترنت فقط)، الباقة الثنائية (إنترنت + الخط الثابت)، الباقة الثلاثية ( التلفاز + إنترنت + الخط الثابت)   </t>
  </si>
  <si>
    <t>* Number of trips cannot be calculated</t>
  </si>
  <si>
    <t xml:space="preserve">*  Excluding crew </t>
  </si>
  <si>
    <t xml:space="preserve">** Including dry dock port </t>
  </si>
  <si>
    <t>* Including (abra Engine/ paddle)</t>
  </si>
  <si>
    <t>* تشمل (عبرات المحرك / المجداف)</t>
  </si>
  <si>
    <r>
      <rPr>
        <sz val="11"/>
        <color indexed="8"/>
        <rFont val="WinSoft Pro"/>
        <family val="2"/>
      </rPr>
      <t>*</t>
    </r>
    <r>
      <rPr>
        <sz val="9"/>
        <color indexed="8"/>
        <rFont val="WinSoft Pro"/>
        <family val="2"/>
      </rPr>
      <t xml:space="preserve"> The Green Line was opened on September 2011</t>
    </r>
  </si>
  <si>
    <t xml:space="preserve">    * Including urban, feeder and intercity bus trips</t>
  </si>
  <si>
    <t>* Excluding other services (comercial, awselni, training, onhold)</t>
  </si>
  <si>
    <t>* Broadband subscriptions includes stand alone (internet only) , double play (internet + dial up) ,
    triple play ( Tv + internet + dial up)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</si>
</sst>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د.إ.&quot;\ #,##0_-;&quot;د.إ.&quot;\ #,##0\-"/>
    <numFmt numFmtId="173" formatCode="&quot;د.إ.&quot;\ #,##0_-;[Red]&quot;د.إ.&quot;\ #,##0\-"/>
    <numFmt numFmtId="174" formatCode="&quot;د.إ.&quot;\ #,##0.00_-;&quot;د.إ.&quot;\ #,##0.00\-"/>
    <numFmt numFmtId="175" formatCode="&quot;د.إ.&quot;\ #,##0.00_-;[Red]&quot;د.إ.&quot;\ #,##0.00\-"/>
    <numFmt numFmtId="176" formatCode="_-&quot;د.إ.&quot;\ * #,##0_-;_-&quot;د.إ.&quot;\ * #,##0\-;_-&quot;د.إ.&quot;\ * &quot;-&quot;_-;_-@_-"/>
    <numFmt numFmtId="177" formatCode="_-* #,##0_-;_-* #,##0\-;_-* &quot;-&quot;_-;_-@_-"/>
    <numFmt numFmtId="178" formatCode="_-&quot;د.إ.&quot;\ * #,##0.00_-;_-&quot;د.إ.&quot;\ * #,##0.00\-;_-&quot;د.إ.&quot;\ * &quot;-&quot;??_-;_-@_-"/>
    <numFmt numFmtId="179" formatCode="_-* #,##0.00_-;_-* #,##0.00\-;_-* &quot;-&quot;??_-;_-@_-"/>
    <numFmt numFmtId="180" formatCode="0.0"/>
    <numFmt numFmtId="181" formatCode="#,##0.0"/>
    <numFmt numFmtId="182" formatCode="#,##0.000"/>
    <numFmt numFmtId="183" formatCode="00000"/>
    <numFmt numFmtId="184" formatCode="&quot;ر.س.&quot;#,##0_);\(&quot;ر.س.&quot;#,##0\)"/>
    <numFmt numFmtId="185" formatCode="&quot;ر.س.&quot;#,##0_);[Red]\(&quot;ر.س.&quot;#,##0\)"/>
    <numFmt numFmtId="186" formatCode="&quot;ر.س.&quot;#,##0.00_);\(&quot;ر.س.&quot;#,##0.00\)"/>
    <numFmt numFmtId="187" formatCode="&quot;ر.س.&quot;#,##0.00_);[Red]\(&quot;ر.س.&quot;#,##0.00\)"/>
    <numFmt numFmtId="188" formatCode="_(&quot;ر.س.&quot;* #,##0_);_(&quot;ر.س.&quot;* \(#,##0\);_(&quot;ر.س.&quot;* &quot;-&quot;_);_(@_)"/>
    <numFmt numFmtId="189" formatCode="_(&quot;ر.س.&quot;* #,##0.00_);_(&quot;ر.س.&quot;* \(#,##0.00\);_(&quot;ر.س.&quot;* &quot;-&quot;??_);_(@_)"/>
    <numFmt numFmtId="190" formatCode="&quot;د.إ.&quot;#,##0;&quot;د.إ.&quot;\-#,##0"/>
    <numFmt numFmtId="191" formatCode="&quot;د.إ.&quot;#,##0;[Red]&quot;د.إ.&quot;\-#,##0"/>
    <numFmt numFmtId="192" formatCode="&quot;د.إ.&quot;#,##0.00;&quot;د.إ.&quot;\-#,##0.00"/>
    <numFmt numFmtId="193" formatCode="&quot;د.إ.&quot;#,##0.00;[Red]&quot;د.إ.&quot;\-#,##0.00"/>
    <numFmt numFmtId="194" formatCode="h:mm\ \ص/\م"/>
    <numFmt numFmtId="195" formatCode="h:mm:ss\ \ص/\م"/>
    <numFmt numFmtId="196" formatCode="&quot;ر.س.&quot;#,##0;&quot;ر.س.&quot;\-#,##0"/>
    <numFmt numFmtId="197" formatCode="&quot;ر.س.&quot;#,##0;[Red]&quot;ر.س.&quot;\-#,##0"/>
    <numFmt numFmtId="198" formatCode="&quot;ر.س.&quot;#,##0.00;&quot;ر.س.&quot;\-#,##0.00"/>
    <numFmt numFmtId="199" formatCode="&quot;ر.س.&quot;#,##0.00;[Red]&quot;ر.س.&quot;\-#,##0.00"/>
    <numFmt numFmtId="200" formatCode="0.000"/>
    <numFmt numFmtId="201" formatCode="0.0%"/>
    <numFmt numFmtId="202" formatCode="mmm\ d\,\ yyyy"/>
    <numFmt numFmtId="203" formatCode="#,##0.########"/>
    <numFmt numFmtId="204" formatCode="#,##0;\-#,##0;\-\-"/>
    <numFmt numFmtId="205" formatCode="#,##0;[Red]#,##0"/>
  </numFmts>
  <fonts count="110">
    <font>
      <sz val="10"/>
      <name val="Arial"/>
      <family val="0"/>
    </font>
    <font>
      <sz val="10"/>
      <name val="Arabic Transparent"/>
      <family val="0"/>
    </font>
    <font>
      <sz val="10"/>
      <name val="Myriad Pro"/>
      <family val="2"/>
    </font>
    <font>
      <b/>
      <sz val="14"/>
      <name val="Myriad Pro"/>
      <family val="2"/>
    </font>
    <font>
      <sz val="8"/>
      <name val="Myriad Pro"/>
      <family val="2"/>
    </font>
    <font>
      <b/>
      <sz val="10"/>
      <name val="Myriad Pro"/>
      <family val="2"/>
    </font>
    <font>
      <sz val="10"/>
      <name val="GE SS Text Light"/>
      <family val="1"/>
    </font>
    <font>
      <sz val="10"/>
      <name val="WinSoft Pro"/>
      <family val="2"/>
    </font>
    <font>
      <sz val="8"/>
      <name val="WinSoft Pro"/>
      <family val="2"/>
    </font>
    <font>
      <b/>
      <sz val="10"/>
      <name val="WinSoft Pro"/>
      <family val="2"/>
    </font>
    <font>
      <b/>
      <sz val="13"/>
      <name val="WinSoft Pro"/>
      <family val="2"/>
    </font>
    <font>
      <sz val="13"/>
      <name val="WinSoft Pro"/>
      <family val="2"/>
    </font>
    <font>
      <sz val="13"/>
      <name val="GE SS Text Light"/>
      <family val="1"/>
    </font>
    <font>
      <sz val="13"/>
      <name val="Myriad Pro"/>
      <family val="2"/>
    </font>
    <font>
      <b/>
      <sz val="11"/>
      <name val="WinSoft Pro"/>
      <family val="2"/>
    </font>
    <font>
      <sz val="11"/>
      <name val="WinSoft Pro"/>
      <family val="2"/>
    </font>
    <font>
      <sz val="9"/>
      <name val="WinSoft Pro"/>
      <family val="2"/>
    </font>
    <font>
      <sz val="9"/>
      <name val="GE SS Text Light"/>
      <family val="1"/>
    </font>
    <font>
      <sz val="9"/>
      <name val="Myriad Pro"/>
      <family val="2"/>
    </font>
    <font>
      <b/>
      <sz val="11"/>
      <color indexed="8"/>
      <name val="WinSoft Pro"/>
      <family val="2"/>
    </font>
    <font>
      <sz val="11"/>
      <color indexed="8"/>
      <name val="Calibri"/>
      <family val="2"/>
    </font>
    <font>
      <b/>
      <sz val="10"/>
      <color indexed="8"/>
      <name val="WinSoft Pro"/>
      <family val="0"/>
    </font>
    <font>
      <b/>
      <sz val="13"/>
      <color indexed="8"/>
      <name val="WinSoft Pro"/>
      <family val="2"/>
    </font>
    <font>
      <sz val="9"/>
      <color indexed="8"/>
      <name val="Calibri"/>
      <family val="2"/>
    </font>
    <font>
      <b/>
      <sz val="8.45"/>
      <color indexed="8"/>
      <name val="WinSoft Pro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b/>
      <sz val="10.1"/>
      <color indexed="8"/>
      <name val="WinSoft Pro"/>
      <family val="0"/>
    </font>
    <font>
      <sz val="9"/>
      <name val="Tahoma"/>
      <family val="2"/>
    </font>
    <font>
      <sz val="11"/>
      <name val="Myriad Pro"/>
      <family val="2"/>
    </font>
    <font>
      <b/>
      <sz val="11"/>
      <name val="Myriad Pro"/>
      <family val="2"/>
    </font>
    <font>
      <b/>
      <sz val="12"/>
      <name val="WinSoft Pro"/>
      <family val="2"/>
    </font>
    <font>
      <sz val="12"/>
      <name val="WinSoft Pro"/>
      <family val="2"/>
    </font>
    <font>
      <b/>
      <sz val="14"/>
      <name val="WinSoft Pro"/>
      <family val="2"/>
    </font>
    <font>
      <b/>
      <sz val="10"/>
      <color indexed="10"/>
      <name val="WinSoft Pro"/>
      <family val="2"/>
    </font>
    <font>
      <b/>
      <sz val="2"/>
      <name val="WinSoft Pro"/>
      <family val="2"/>
    </font>
    <font>
      <sz val="9"/>
      <name val="Arial"/>
      <family val="2"/>
    </font>
    <font>
      <sz val="13"/>
      <name val="Arial"/>
      <family val="2"/>
    </font>
    <font>
      <sz val="11"/>
      <color indexed="8"/>
      <name val="WinSoft Pro"/>
      <family val="2"/>
    </font>
    <font>
      <b/>
      <sz val="14"/>
      <color indexed="8"/>
      <name val="WinSoft Pro"/>
      <family val="2"/>
    </font>
    <font>
      <b/>
      <sz val="12"/>
      <color indexed="8"/>
      <name val="WinSoft Pro"/>
      <family val="2"/>
    </font>
    <font>
      <b/>
      <u val="single"/>
      <sz val="11"/>
      <name val="WinSoft Pro"/>
      <family val="2"/>
    </font>
    <font>
      <sz val="9"/>
      <color indexed="8"/>
      <name val="WinSoft Pro"/>
      <family val="2"/>
    </font>
    <font>
      <b/>
      <sz val="12"/>
      <color indexed="8"/>
      <name val="Calibri"/>
      <family val="2"/>
    </font>
    <font>
      <sz val="10"/>
      <color indexed="8"/>
      <name val="Tahoma"/>
      <family val="2"/>
    </font>
    <font>
      <b/>
      <sz val="2"/>
      <color indexed="8"/>
      <name val="WinSoft Pro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color indexed="8"/>
      <name val="WinSoft Pro"/>
      <family val="2"/>
    </font>
    <font>
      <b/>
      <sz val="9"/>
      <color indexed="8"/>
      <name val="Tahoma"/>
      <family val="2"/>
    </font>
    <font>
      <b/>
      <sz val="1"/>
      <color indexed="8"/>
      <name val="WinSoft Pro"/>
      <family val="2"/>
    </font>
    <font>
      <b/>
      <u val="single"/>
      <sz val="11"/>
      <name val="Calibri"/>
      <family val="2"/>
    </font>
    <font>
      <sz val="12"/>
      <color indexed="8"/>
      <name val="WinSoft Pro"/>
      <family val="2"/>
    </font>
    <font>
      <sz val="9"/>
      <color indexed="8"/>
      <name val="Tahoma"/>
      <family val="2"/>
    </font>
    <font>
      <sz val="16"/>
      <name val="WinSoft Pro"/>
      <family val="2"/>
    </font>
    <font>
      <b/>
      <sz val="12"/>
      <color indexed="10"/>
      <name val="WinSoft Pro"/>
      <family val="2"/>
    </font>
    <font>
      <b/>
      <sz val="10"/>
      <name val="Arial"/>
      <family val="2"/>
    </font>
    <font>
      <sz val="8"/>
      <name val="Arial"/>
      <family val="2"/>
    </font>
    <font>
      <b/>
      <sz val="13"/>
      <color indexed="10"/>
      <name val="WinSoft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WinSoft Pro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9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0"/>
      <color theme="1"/>
      <name val="Tahom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WinSoft Pro"/>
      <family val="2"/>
    </font>
    <font>
      <sz val="10"/>
      <color theme="1"/>
      <name val="WinSoft Pro"/>
      <family val="2"/>
    </font>
    <font>
      <b/>
      <sz val="10"/>
      <color theme="1"/>
      <name val="WinSoft Pro"/>
      <family val="2"/>
    </font>
    <font>
      <b/>
      <sz val="11"/>
      <color theme="1"/>
      <name val="WinSoft Pro"/>
      <family val="2"/>
    </font>
    <font>
      <sz val="11"/>
      <color theme="1"/>
      <name val="WinSoft Pro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9"/>
      <color theme="1"/>
      <name val="WinSoft Pro"/>
      <family val="2"/>
    </font>
    <font>
      <sz val="9"/>
      <color theme="1"/>
      <name val="Tahoma"/>
      <family val="2"/>
    </font>
    <font>
      <b/>
      <sz val="12"/>
      <color theme="1"/>
      <name val="WinSoft Pro"/>
      <family val="2"/>
    </font>
    <font>
      <sz val="12"/>
      <color theme="1"/>
      <name val="WinSoft Pro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9"/>
        <bgColor indexed="22"/>
      </patternFill>
    </fill>
    <fill>
      <patternFill patternType="darkGray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theme="0"/>
      </patternFill>
    </fill>
    <fill>
      <patternFill patternType="solid">
        <fgColor theme="0" tint="-0.04997999966144562"/>
        <bgColor indexed="64"/>
      </patternFill>
    </fill>
    <fill>
      <patternFill patternType="darkGray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mediumGray">
        <fgColor theme="0" tint="-0.149959996342659"/>
        <bgColor theme="0" tint="-0.04997999966144562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0" applyNumberFormat="0" applyBorder="0" applyAlignment="0" applyProtection="0"/>
    <xf numFmtId="0" fontId="84" fillId="27" borderId="1" applyNumberFormat="0" applyAlignment="0" applyProtection="0"/>
    <xf numFmtId="0" fontId="8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30" borderId="1" applyNumberFormat="0" applyAlignment="0" applyProtection="0"/>
    <xf numFmtId="0" fontId="92" fillId="0" borderId="6" applyNumberFormat="0" applyFill="0" applyAlignment="0" applyProtection="0"/>
    <xf numFmtId="0" fontId="1" fillId="0" borderId="0" applyNumberFormat="0">
      <alignment horizontal="right"/>
      <protection/>
    </xf>
    <xf numFmtId="0" fontId="9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32" borderId="7" applyNumberFormat="0" applyFont="0" applyAlignment="0" applyProtection="0"/>
    <xf numFmtId="0" fontId="9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</cellStyleXfs>
  <cellXfs count="5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0" fontId="9" fillId="0" borderId="0" xfId="0" applyFont="1" applyAlignment="1">
      <alignment horizontal="left" vertical="center" indent="1"/>
    </xf>
    <xf numFmtId="0" fontId="9" fillId="0" borderId="10" xfId="0" applyFont="1" applyBorder="1" applyAlignment="1">
      <alignment horizontal="left" vertical="center" indent="1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vertical="center"/>
    </xf>
    <xf numFmtId="0" fontId="7" fillId="34" borderId="0" xfId="0" applyFont="1" applyFill="1" applyBorder="1" applyAlignment="1">
      <alignment/>
    </xf>
    <xf numFmtId="0" fontId="9" fillId="0" borderId="0" xfId="0" applyFont="1" applyBorder="1" applyAlignment="1">
      <alignment horizontal="center" vertical="top"/>
    </xf>
    <xf numFmtId="0" fontId="7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left" vertical="center" readingOrder="2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 indent="1"/>
    </xf>
    <xf numFmtId="0" fontId="9" fillId="0" borderId="10" xfId="0" applyFont="1" applyBorder="1" applyAlignment="1">
      <alignment horizontal="right" vertical="center" indent="1"/>
    </xf>
    <xf numFmtId="3" fontId="9" fillId="0" borderId="0" xfId="0" applyNumberFormat="1" applyFont="1" applyBorder="1" applyAlignment="1">
      <alignment horizontal="right" vertical="center" indent="2"/>
    </xf>
    <xf numFmtId="1" fontId="9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1" fontId="11" fillId="0" borderId="0" xfId="0" applyNumberFormat="1" applyFont="1" applyBorder="1" applyAlignment="1">
      <alignment horizontal="center"/>
    </xf>
    <xf numFmtId="0" fontId="11" fillId="34" borderId="0" xfId="0" applyFont="1" applyFill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Border="1" applyAlignment="1">
      <alignment horizontal="center" vertical="top"/>
    </xf>
    <xf numFmtId="1" fontId="11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Alignment="1">
      <alignment/>
    </xf>
    <xf numFmtId="0" fontId="9" fillId="35" borderId="11" xfId="0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 vertical="top"/>
    </xf>
    <xf numFmtId="0" fontId="9" fillId="35" borderId="11" xfId="0" applyFont="1" applyFill="1" applyBorder="1" applyAlignment="1">
      <alignment horizontal="centerContinuous"/>
    </xf>
    <xf numFmtId="0" fontId="9" fillId="35" borderId="12" xfId="0" applyFont="1" applyFill="1" applyBorder="1" applyAlignment="1">
      <alignment horizontal="centerContinuous" vertical="top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" fontId="7" fillId="0" borderId="0" xfId="0" applyNumberFormat="1" applyFont="1" applyFill="1" applyBorder="1" applyAlignment="1">
      <alignment horizontal="center"/>
    </xf>
    <xf numFmtId="0" fontId="9" fillId="35" borderId="0" xfId="0" applyFont="1" applyFill="1" applyAlignment="1">
      <alignment horizontal="right" vertical="center" indent="1"/>
    </xf>
    <xf numFmtId="0" fontId="9" fillId="35" borderId="0" xfId="0" applyFont="1" applyFill="1" applyAlignment="1">
      <alignment horizontal="left" vertical="center" indent="1"/>
    </xf>
    <xf numFmtId="0" fontId="11" fillId="0" borderId="0" xfId="0" applyFont="1" applyAlignment="1">
      <alignment horizontal="centerContinuous" vertical="center"/>
    </xf>
    <xf numFmtId="3" fontId="7" fillId="33" borderId="13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3" fontId="7" fillId="36" borderId="14" xfId="0" applyNumberFormat="1" applyFont="1" applyFill="1" applyBorder="1" applyAlignment="1">
      <alignment horizontal="center" vertical="center"/>
    </xf>
    <xf numFmtId="3" fontId="7" fillId="35" borderId="0" xfId="0" applyNumberFormat="1" applyFont="1" applyFill="1" applyBorder="1" applyAlignment="1">
      <alignment horizontal="center" vertical="center"/>
    </xf>
    <xf numFmtId="3" fontId="7" fillId="37" borderId="0" xfId="0" applyNumberFormat="1" applyFont="1" applyFill="1" applyBorder="1" applyAlignment="1">
      <alignment vertical="center"/>
    </xf>
    <xf numFmtId="0" fontId="7" fillId="37" borderId="0" xfId="0" applyFont="1" applyFill="1" applyBorder="1" applyAlignment="1">
      <alignment vertical="center"/>
    </xf>
    <xf numFmtId="0" fontId="2" fillId="37" borderId="0" xfId="0" applyFont="1" applyFill="1" applyBorder="1" applyAlignment="1">
      <alignment vertical="center"/>
    </xf>
    <xf numFmtId="0" fontId="7" fillId="37" borderId="0" xfId="0" applyFont="1" applyFill="1" applyAlignment="1">
      <alignment vertical="center"/>
    </xf>
    <xf numFmtId="0" fontId="2" fillId="37" borderId="0" xfId="0" applyFont="1" applyFill="1" applyAlignment="1">
      <alignment vertical="center"/>
    </xf>
    <xf numFmtId="0" fontId="14" fillId="37" borderId="13" xfId="0" applyFont="1" applyFill="1" applyBorder="1" applyAlignment="1">
      <alignment horizontal="center" vertical="center"/>
    </xf>
    <xf numFmtId="3" fontId="15" fillId="37" borderId="13" xfId="0" applyNumberFormat="1" applyFont="1" applyFill="1" applyBorder="1" applyAlignment="1">
      <alignment horizontal="center" vertical="center"/>
    </xf>
    <xf numFmtId="3" fontId="14" fillId="37" borderId="1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4" fillId="38" borderId="14" xfId="0" applyFont="1" applyFill="1" applyBorder="1" applyAlignment="1">
      <alignment horizontal="center" vertical="center"/>
    </xf>
    <xf numFmtId="3" fontId="15" fillId="38" borderId="14" xfId="0" applyNumberFormat="1" applyFont="1" applyFill="1" applyBorder="1" applyAlignment="1">
      <alignment horizontal="center" vertical="center"/>
    </xf>
    <xf numFmtId="3" fontId="14" fillId="38" borderId="14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18" fillId="0" borderId="0" xfId="0" applyFont="1" applyAlignment="1">
      <alignment vertical="center"/>
    </xf>
    <xf numFmtId="3" fontId="15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3" fontId="15" fillId="35" borderId="0" xfId="0" applyNumberFormat="1" applyFont="1" applyFill="1" applyAlignment="1">
      <alignment horizontal="center" vertical="center"/>
    </xf>
    <xf numFmtId="4" fontId="15" fillId="35" borderId="0" xfId="0" applyNumberFormat="1" applyFont="1" applyFill="1" applyAlignment="1">
      <alignment horizontal="center" vertical="center"/>
    </xf>
    <xf numFmtId="3" fontId="14" fillId="35" borderId="0" xfId="0" applyNumberFormat="1" applyFont="1" applyFill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0" fontId="14" fillId="39" borderId="0" xfId="0" applyFont="1" applyFill="1" applyBorder="1" applyAlignment="1">
      <alignment horizontal="center" vertical="center"/>
    </xf>
    <xf numFmtId="3" fontId="15" fillId="39" borderId="0" xfId="0" applyNumberFormat="1" applyFont="1" applyFill="1" applyBorder="1" applyAlignment="1">
      <alignment horizontal="center" vertical="center"/>
    </xf>
    <xf numFmtId="3" fontId="14" fillId="39" borderId="0" xfId="0" applyNumberFormat="1" applyFont="1" applyFill="1" applyBorder="1" applyAlignment="1">
      <alignment horizontal="center" vertical="center"/>
    </xf>
    <xf numFmtId="0" fontId="9" fillId="39" borderId="15" xfId="0" applyFont="1" applyFill="1" applyBorder="1" applyAlignment="1">
      <alignment horizontal="center" wrapText="1"/>
    </xf>
    <xf numFmtId="0" fontId="9" fillId="39" borderId="16" xfId="0" applyFont="1" applyFill="1" applyBorder="1" applyAlignment="1">
      <alignment horizontal="center" vertical="top" wrapText="1"/>
    </xf>
    <xf numFmtId="0" fontId="9" fillId="39" borderId="17" xfId="0" applyFont="1" applyFill="1" applyBorder="1" applyAlignment="1">
      <alignment horizontal="center" vertical="top" wrapText="1"/>
    </xf>
    <xf numFmtId="0" fontId="9" fillId="39" borderId="18" xfId="0" applyFont="1" applyFill="1" applyBorder="1" applyAlignment="1">
      <alignment horizontal="center" vertical="top" wrapText="1"/>
    </xf>
    <xf numFmtId="0" fontId="9" fillId="39" borderId="19" xfId="0" applyFont="1" applyFill="1" applyBorder="1" applyAlignment="1">
      <alignment horizontal="center" vertical="top" wrapText="1"/>
    </xf>
    <xf numFmtId="0" fontId="9" fillId="39" borderId="15" xfId="0" applyFont="1" applyFill="1" applyBorder="1" applyAlignment="1">
      <alignment horizontal="center"/>
    </xf>
    <xf numFmtId="0" fontId="9" fillId="39" borderId="11" xfId="0" applyFont="1" applyFill="1" applyBorder="1" applyAlignment="1">
      <alignment horizontal="centerContinuous"/>
    </xf>
    <xf numFmtId="0" fontId="9" fillId="39" borderId="20" xfId="0" applyFont="1" applyFill="1" applyBorder="1" applyAlignment="1">
      <alignment horizontal="centerContinuous"/>
    </xf>
    <xf numFmtId="0" fontId="9" fillId="39" borderId="16" xfId="0" applyFont="1" applyFill="1" applyBorder="1" applyAlignment="1">
      <alignment horizontal="center" vertical="top"/>
    </xf>
    <xf numFmtId="0" fontId="9" fillId="39" borderId="12" xfId="0" applyFont="1" applyFill="1" applyBorder="1" applyAlignment="1">
      <alignment horizontal="centerContinuous" vertical="top"/>
    </xf>
    <xf numFmtId="0" fontId="9" fillId="39" borderId="21" xfId="0" applyFont="1" applyFill="1" applyBorder="1" applyAlignment="1">
      <alignment horizontal="centerContinuous" vertical="top"/>
    </xf>
    <xf numFmtId="0" fontId="14" fillId="40" borderId="0" xfId="0" applyFont="1" applyFill="1" applyBorder="1" applyAlignment="1">
      <alignment horizontal="center" vertical="center"/>
    </xf>
    <xf numFmtId="3" fontId="15" fillId="40" borderId="0" xfId="0" applyNumberFormat="1" applyFont="1" applyFill="1" applyBorder="1" applyAlignment="1">
      <alignment horizontal="center" vertical="center"/>
    </xf>
    <xf numFmtId="3" fontId="14" fillId="40" borderId="0" xfId="0" applyNumberFormat="1" applyFont="1" applyFill="1" applyBorder="1" applyAlignment="1">
      <alignment horizontal="center" vertical="center"/>
    </xf>
    <xf numFmtId="0" fontId="14" fillId="41" borderId="13" xfId="0" applyFont="1" applyFill="1" applyBorder="1" applyAlignment="1">
      <alignment horizontal="center" vertical="center"/>
    </xf>
    <xf numFmtId="3" fontId="15" fillId="41" borderId="13" xfId="0" applyNumberFormat="1" applyFont="1" applyFill="1" applyBorder="1" applyAlignment="1">
      <alignment horizontal="center" vertical="center"/>
    </xf>
    <xf numFmtId="3" fontId="14" fillId="41" borderId="13" xfId="0" applyNumberFormat="1" applyFont="1" applyFill="1" applyBorder="1" applyAlignment="1">
      <alignment horizontal="center" vertical="center"/>
    </xf>
    <xf numFmtId="3" fontId="14" fillId="40" borderId="13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3" fontId="15" fillId="0" borderId="14" xfId="0" applyNumberFormat="1" applyFont="1" applyFill="1" applyBorder="1" applyAlignment="1">
      <alignment horizontal="center" vertical="center"/>
    </xf>
    <xf numFmtId="3" fontId="14" fillId="0" borderId="14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3" fontId="15" fillId="0" borderId="13" xfId="0" applyNumberFormat="1" applyFont="1" applyFill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/>
    </xf>
    <xf numFmtId="0" fontId="9" fillId="39" borderId="11" xfId="0" applyFont="1" applyFill="1" applyBorder="1" applyAlignment="1">
      <alignment horizontal="center"/>
    </xf>
    <xf numFmtId="0" fontId="9" fillId="39" borderId="20" xfId="0" applyFont="1" applyFill="1" applyBorder="1" applyAlignment="1">
      <alignment horizontal="center"/>
    </xf>
    <xf numFmtId="0" fontId="9" fillId="39" borderId="12" xfId="0" applyFont="1" applyFill="1" applyBorder="1" applyAlignment="1">
      <alignment horizontal="center" vertical="top"/>
    </xf>
    <xf numFmtId="0" fontId="9" fillId="39" borderId="21" xfId="0" applyFont="1" applyFill="1" applyBorder="1" applyAlignment="1">
      <alignment horizontal="center" vertical="top"/>
    </xf>
    <xf numFmtId="0" fontId="28" fillId="0" borderId="0" xfId="0" applyFont="1" applyAlignment="1">
      <alignment vertical="center"/>
    </xf>
    <xf numFmtId="0" fontId="14" fillId="35" borderId="18" xfId="0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horizontal="center" vertical="center"/>
    </xf>
    <xf numFmtId="0" fontId="14" fillId="35" borderId="19" xfId="0" applyFont="1" applyFill="1" applyBorder="1" applyAlignment="1">
      <alignment horizontal="center" vertical="center"/>
    </xf>
    <xf numFmtId="0" fontId="15" fillId="0" borderId="0" xfId="0" applyFont="1" applyAlignment="1">
      <alignment horizontal="right" vertical="center" indent="1"/>
    </xf>
    <xf numFmtId="0" fontId="15" fillId="0" borderId="0" xfId="0" applyFont="1" applyAlignment="1">
      <alignment horizontal="left" vertical="center" indent="1"/>
    </xf>
    <xf numFmtId="0" fontId="15" fillId="35" borderId="0" xfId="0" applyFont="1" applyFill="1" applyAlignment="1">
      <alignment horizontal="right" vertical="center" indent="1" readingOrder="2"/>
    </xf>
    <xf numFmtId="0" fontId="15" fillId="35" borderId="0" xfId="0" applyFont="1" applyFill="1" applyAlignment="1">
      <alignment horizontal="left" vertical="center" indent="1" readingOrder="1"/>
    </xf>
    <xf numFmtId="0" fontId="15" fillId="0" borderId="0" xfId="0" applyFont="1" applyAlignment="1">
      <alignment horizontal="right" vertical="center" indent="1" readingOrder="2"/>
    </xf>
    <xf numFmtId="0" fontId="15" fillId="0" borderId="0" xfId="0" applyFont="1" applyAlignment="1">
      <alignment horizontal="left" vertical="center" indent="1" readingOrder="1"/>
    </xf>
    <xf numFmtId="0" fontId="14" fillId="35" borderId="13" xfId="0" applyFont="1" applyFill="1" applyBorder="1" applyAlignment="1">
      <alignment horizontal="right" vertical="center" indent="1" readingOrder="2"/>
    </xf>
    <xf numFmtId="3" fontId="14" fillId="35" borderId="13" xfId="0" applyNumberFormat="1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left" vertical="center" indent="1" readingOrder="1"/>
    </xf>
    <xf numFmtId="0" fontId="7" fillId="0" borderId="0" xfId="0" applyFont="1" applyAlignment="1">
      <alignment horizontal="right" vertical="center" indent="2" readingOrder="2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 indent="2" readingOrder="1"/>
    </xf>
    <xf numFmtId="0" fontId="16" fillId="0" borderId="0" xfId="0" applyFont="1" applyAlignment="1">
      <alignment horizontal="right" vertical="center" readingOrder="2"/>
    </xf>
    <xf numFmtId="3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 readingOrder="1"/>
    </xf>
    <xf numFmtId="0" fontId="14" fillId="0" borderId="0" xfId="0" applyFont="1" applyAlignment="1">
      <alignment horizontal="right" vertical="center" indent="1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0" fontId="29" fillId="0" borderId="0" xfId="0" applyFont="1" applyAlignment="1">
      <alignment vertical="center"/>
    </xf>
    <xf numFmtId="0" fontId="15" fillId="35" borderId="0" xfId="0" applyFont="1" applyFill="1" applyAlignment="1">
      <alignment horizontal="right" vertical="center" indent="2" readingOrder="2"/>
    </xf>
    <xf numFmtId="0" fontId="15" fillId="35" borderId="0" xfId="0" applyFont="1" applyFill="1" applyAlignment="1">
      <alignment horizontal="left" vertical="center" indent="2" readingOrder="1"/>
    </xf>
    <xf numFmtId="0" fontId="15" fillId="0" borderId="0" xfId="0" applyFont="1" applyAlignment="1">
      <alignment horizontal="right" vertical="center" indent="2" readingOrder="2"/>
    </xf>
    <xf numFmtId="0" fontId="15" fillId="0" borderId="0" xfId="0" applyFont="1" applyAlignment="1">
      <alignment horizontal="left" vertical="center" indent="2" readingOrder="1"/>
    </xf>
    <xf numFmtId="0" fontId="14" fillId="35" borderId="0" xfId="0" applyFont="1" applyFill="1" applyAlignment="1">
      <alignment horizontal="right" vertical="center" indent="1" readingOrder="2"/>
    </xf>
    <xf numFmtId="0" fontId="14" fillId="35" borderId="0" xfId="0" applyFont="1" applyFill="1" applyAlignment="1">
      <alignment horizontal="left" vertical="center" indent="1" readingOrder="1"/>
    </xf>
    <xf numFmtId="0" fontId="14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15" fillId="0" borderId="0" xfId="0" applyFont="1" applyFill="1" applyAlignment="1">
      <alignment horizontal="right" vertical="center" indent="2" readingOrder="2"/>
    </xf>
    <xf numFmtId="3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 indent="2" readingOrder="1"/>
    </xf>
    <xf numFmtId="0" fontId="18" fillId="0" borderId="0" xfId="0" applyFont="1" applyFill="1" applyAlignment="1">
      <alignment vertical="center"/>
    </xf>
    <xf numFmtId="0" fontId="15" fillId="35" borderId="13" xfId="0" applyFont="1" applyFill="1" applyBorder="1" applyAlignment="1">
      <alignment horizontal="right" vertical="center" indent="2" readingOrder="2"/>
    </xf>
    <xf numFmtId="3" fontId="15" fillId="35" borderId="13" xfId="0" applyNumberFormat="1" applyFont="1" applyFill="1" applyBorder="1" applyAlignment="1">
      <alignment horizontal="center" vertical="center"/>
    </xf>
    <xf numFmtId="0" fontId="15" fillId="35" borderId="13" xfId="0" applyFont="1" applyFill="1" applyBorder="1" applyAlignment="1">
      <alignment horizontal="left" vertical="center" indent="2" readingOrder="1"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9" fillId="0" borderId="0" xfId="0" applyFont="1" applyAlignment="1">
      <alignment horizontal="left" vertical="center" readingOrder="2"/>
    </xf>
    <xf numFmtId="0" fontId="31" fillId="35" borderId="17" xfId="0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 indent="1" readingOrder="2"/>
    </xf>
    <xf numFmtId="3" fontId="32" fillId="0" borderId="0" xfId="0" applyNumberFormat="1" applyFont="1" applyAlignment="1">
      <alignment horizontal="center" vertical="center"/>
    </xf>
    <xf numFmtId="3" fontId="32" fillId="35" borderId="0" xfId="0" applyNumberFormat="1" applyFont="1" applyFill="1" applyAlignment="1">
      <alignment horizontal="center" vertical="center"/>
    </xf>
    <xf numFmtId="0" fontId="14" fillId="35" borderId="0" xfId="0" applyFont="1" applyFill="1" applyAlignment="1">
      <alignment horizontal="left" vertical="center" indent="1"/>
    </xf>
    <xf numFmtId="0" fontId="7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7" fillId="0" borderId="0" xfId="0" applyFont="1" applyFill="1" applyAlignment="1">
      <alignment vertical="top"/>
    </xf>
    <xf numFmtId="0" fontId="18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14" fillId="0" borderId="0" xfId="0" applyFont="1" applyFill="1" applyAlignment="1">
      <alignment horizontal="right" vertical="center" indent="1" readingOrder="2"/>
    </xf>
    <xf numFmtId="3" fontId="32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 indent="1"/>
    </xf>
    <xf numFmtId="0" fontId="14" fillId="35" borderId="10" xfId="0" applyFont="1" applyFill="1" applyBorder="1" applyAlignment="1">
      <alignment horizontal="right" vertical="center" indent="1"/>
    </xf>
    <xf numFmtId="3" fontId="31" fillId="35" borderId="10" xfId="0" applyNumberFormat="1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left" vertical="center" indent="1"/>
    </xf>
    <xf numFmtId="0" fontId="28" fillId="0" borderId="0" xfId="0" applyFont="1" applyAlignment="1">
      <alignment/>
    </xf>
    <xf numFmtId="0" fontId="33" fillId="0" borderId="0" xfId="0" applyFont="1" applyAlignment="1">
      <alignment horizontal="centerContinuous" vertical="center"/>
    </xf>
    <xf numFmtId="0" fontId="11" fillId="0" borderId="0" xfId="0" applyFont="1" applyFill="1" applyAlignment="1">
      <alignment vertical="center"/>
    </xf>
    <xf numFmtId="0" fontId="34" fillId="0" borderId="0" xfId="0" applyFont="1" applyAlignment="1">
      <alignment horizontal="left" vertical="center" readingOrder="2"/>
    </xf>
    <xf numFmtId="0" fontId="9" fillId="39" borderId="15" xfId="0" applyFont="1" applyFill="1" applyBorder="1" applyAlignment="1">
      <alignment horizontal="center" vertical="center"/>
    </xf>
    <xf numFmtId="0" fontId="9" fillId="39" borderId="15" xfId="0" applyFont="1" applyFill="1" applyBorder="1" applyAlignment="1">
      <alignment horizontal="centerContinuous"/>
    </xf>
    <xf numFmtId="0" fontId="6" fillId="0" borderId="0" xfId="0" applyFont="1" applyAlignment="1">
      <alignment vertical="center"/>
    </xf>
    <xf numFmtId="0" fontId="9" fillId="39" borderId="22" xfId="0" applyFont="1" applyFill="1" applyBorder="1" applyAlignment="1">
      <alignment horizontal="center"/>
    </xf>
    <xf numFmtId="0" fontId="9" fillId="39" borderId="16" xfId="0" applyFont="1" applyFill="1" applyBorder="1" applyAlignment="1">
      <alignment horizontal="centerContinuous" vertical="top"/>
    </xf>
    <xf numFmtId="0" fontId="9" fillId="39" borderId="22" xfId="0" applyFont="1" applyFill="1" applyBorder="1" applyAlignment="1">
      <alignment horizontal="center" vertical="top"/>
    </xf>
    <xf numFmtId="0" fontId="9" fillId="39" borderId="16" xfId="0" applyFont="1" applyFill="1" applyBorder="1" applyAlignment="1">
      <alignment horizontal="center" vertical="center"/>
    </xf>
    <xf numFmtId="3" fontId="7" fillId="37" borderId="0" xfId="0" applyNumberFormat="1" applyFont="1" applyFill="1" applyAlignment="1">
      <alignment vertical="center"/>
    </xf>
    <xf numFmtId="0" fontId="18" fillId="37" borderId="0" xfId="0" applyFont="1" applyFill="1" applyAlignment="1">
      <alignment vertical="center"/>
    </xf>
    <xf numFmtId="0" fontId="16" fillId="0" borderId="0" xfId="0" applyFont="1" applyFill="1" applyAlignment="1">
      <alignment horizontal="right" vertical="center" readingOrder="2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left" vertical="center"/>
    </xf>
    <xf numFmtId="0" fontId="9" fillId="37" borderId="0" xfId="0" applyFont="1" applyFill="1" applyAlignment="1">
      <alignment horizontal="right" vertical="center"/>
    </xf>
    <xf numFmtId="0" fontId="7" fillId="37" borderId="0" xfId="0" applyFont="1" applyFill="1" applyAlignment="1">
      <alignment horizontal="center" vertical="center"/>
    </xf>
    <xf numFmtId="0" fontId="7" fillId="37" borderId="0" xfId="0" applyFont="1" applyFill="1" applyAlignment="1">
      <alignment horizontal="center"/>
    </xf>
    <xf numFmtId="0" fontId="33" fillId="37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99" fillId="42" borderId="17" xfId="0" applyFont="1" applyFill="1" applyBorder="1" applyAlignment="1">
      <alignment horizontal="center" vertical="center" wrapText="1"/>
    </xf>
    <xf numFmtId="0" fontId="100" fillId="41" borderId="0" xfId="0" applyFont="1" applyFill="1" applyBorder="1" applyAlignment="1">
      <alignment horizontal="center" vertical="center" wrapText="1"/>
    </xf>
    <xf numFmtId="3" fontId="100" fillId="41" borderId="0" xfId="0" applyNumberFormat="1" applyFont="1" applyFill="1" applyBorder="1" applyAlignment="1">
      <alignment horizontal="center" vertical="center" wrapText="1"/>
    </xf>
    <xf numFmtId="0" fontId="100" fillId="42" borderId="0" xfId="0" applyFont="1" applyFill="1" applyBorder="1" applyAlignment="1">
      <alignment horizontal="center" vertical="center" wrapText="1"/>
    </xf>
    <xf numFmtId="3" fontId="100" fillId="42" borderId="0" xfId="0" applyNumberFormat="1" applyFont="1" applyFill="1" applyBorder="1" applyAlignment="1">
      <alignment horizontal="center" vertical="center" wrapText="1"/>
    </xf>
    <xf numFmtId="3" fontId="100" fillId="42" borderId="0" xfId="0" applyNumberFormat="1" applyFont="1" applyFill="1" applyBorder="1" applyAlignment="1">
      <alignment horizontal="center" vertical="center" wrapText="1" readingOrder="1"/>
    </xf>
    <xf numFmtId="0" fontId="101" fillId="41" borderId="10" xfId="0" applyFont="1" applyFill="1" applyBorder="1" applyAlignment="1">
      <alignment horizontal="center" vertical="center" wrapText="1"/>
    </xf>
    <xf numFmtId="3" fontId="101" fillId="41" borderId="10" xfId="0" applyNumberFormat="1" applyFont="1" applyFill="1" applyBorder="1" applyAlignment="1">
      <alignment horizontal="center" vertical="center" wrapText="1"/>
    </xf>
    <xf numFmtId="0" fontId="16" fillId="37" borderId="0" xfId="0" applyFont="1" applyFill="1" applyAlignment="1">
      <alignment horizontal="right" vertical="center" readingOrder="2"/>
    </xf>
    <xf numFmtId="0" fontId="16" fillId="37" borderId="0" xfId="0" applyFont="1" applyFill="1" applyAlignment="1">
      <alignment vertical="center"/>
    </xf>
    <xf numFmtId="0" fontId="16" fillId="37" borderId="0" xfId="0" applyFont="1" applyFill="1" applyAlignment="1">
      <alignment horizontal="left" vertical="center"/>
    </xf>
    <xf numFmtId="0" fontId="36" fillId="0" borderId="0" xfId="0" applyFont="1" applyFill="1" applyAlignment="1">
      <alignment vertical="center"/>
    </xf>
    <xf numFmtId="0" fontId="37" fillId="0" borderId="0" xfId="0" applyFont="1" applyAlignment="1">
      <alignment/>
    </xf>
    <xf numFmtId="0" fontId="11" fillId="0" borderId="0" xfId="0" applyFont="1" applyAlignment="1">
      <alignment readingOrder="1"/>
    </xf>
    <xf numFmtId="0" fontId="38" fillId="0" borderId="0" xfId="60" applyFont="1">
      <alignment/>
      <protection/>
    </xf>
    <xf numFmtId="0" fontId="20" fillId="0" borderId="0" xfId="60">
      <alignment/>
      <protection/>
    </xf>
    <xf numFmtId="0" fontId="40" fillId="0" borderId="0" xfId="60" applyFont="1" applyBorder="1" applyAlignment="1">
      <alignment horizontal="center" vertical="center" wrapText="1"/>
      <protection/>
    </xf>
    <xf numFmtId="0" fontId="40" fillId="0" borderId="0" xfId="60" applyFont="1" applyBorder="1" applyAlignment="1">
      <alignment horizontal="center" vertical="center" wrapText="1" readingOrder="1"/>
      <protection/>
    </xf>
    <xf numFmtId="0" fontId="14" fillId="0" borderId="0" xfId="60" applyFont="1" applyAlignment="1">
      <alignment horizontal="right" vertical="center" readingOrder="2"/>
      <protection/>
    </xf>
    <xf numFmtId="0" fontId="15" fillId="0" borderId="0" xfId="60" applyFont="1">
      <alignment/>
      <protection/>
    </xf>
    <xf numFmtId="0" fontId="41" fillId="0" borderId="0" xfId="60" applyFont="1" applyFill="1" applyBorder="1" applyAlignment="1">
      <alignment vertical="top"/>
      <protection/>
    </xf>
    <xf numFmtId="0" fontId="14" fillId="35" borderId="18" xfId="60" applyFont="1" applyFill="1" applyBorder="1" applyAlignment="1">
      <alignment horizontal="center" vertical="center" wrapText="1" readingOrder="1"/>
      <protection/>
    </xf>
    <xf numFmtId="0" fontId="14" fillId="35" borderId="17" xfId="60" applyFont="1" applyFill="1" applyBorder="1" applyAlignment="1">
      <alignment horizontal="center" vertical="center" wrapText="1"/>
      <protection/>
    </xf>
    <xf numFmtId="0" fontId="14" fillId="35" borderId="19" xfId="60" applyFont="1" applyFill="1" applyBorder="1" applyAlignment="1">
      <alignment horizontal="center" vertical="center" wrapText="1" readingOrder="2"/>
      <protection/>
    </xf>
    <xf numFmtId="0" fontId="14" fillId="0" borderId="0" xfId="60" applyFont="1" applyFill="1" applyBorder="1" applyAlignment="1">
      <alignment vertical="center" wrapText="1"/>
      <protection/>
    </xf>
    <xf numFmtId="0" fontId="15" fillId="36" borderId="14" xfId="60" applyFont="1" applyFill="1" applyBorder="1" applyAlignment="1">
      <alignment horizontal="right" vertical="center" wrapText="1" indent="1" readingOrder="2"/>
      <protection/>
    </xf>
    <xf numFmtId="3" fontId="15" fillId="36" borderId="14" xfId="60" applyNumberFormat="1" applyFont="1" applyFill="1" applyBorder="1" applyAlignment="1">
      <alignment horizontal="center" vertical="center" wrapText="1"/>
      <protection/>
    </xf>
    <xf numFmtId="0" fontId="15" fillId="36" borderId="14" xfId="60" applyFont="1" applyFill="1" applyBorder="1" applyAlignment="1">
      <alignment horizontal="left" vertical="center" wrapText="1" indent="1" readingOrder="1"/>
      <protection/>
    </xf>
    <xf numFmtId="3" fontId="14" fillId="33" borderId="0" xfId="60" applyNumberFormat="1" applyFont="1" applyFill="1" applyBorder="1" applyAlignment="1">
      <alignment horizontal="center" vertical="center" wrapText="1"/>
      <protection/>
    </xf>
    <xf numFmtId="0" fontId="20" fillId="33" borderId="0" xfId="60" applyFill="1">
      <alignment/>
      <protection/>
    </xf>
    <xf numFmtId="0" fontId="15" fillId="35" borderId="0" xfId="60" applyFont="1" applyFill="1" applyBorder="1" applyAlignment="1">
      <alignment horizontal="right" vertical="center" wrapText="1" indent="1" readingOrder="2"/>
      <protection/>
    </xf>
    <xf numFmtId="3" fontId="15" fillId="35" borderId="13" xfId="60" applyNumberFormat="1" applyFont="1" applyFill="1" applyBorder="1" applyAlignment="1">
      <alignment horizontal="center" vertical="center" wrapText="1"/>
      <protection/>
    </xf>
    <xf numFmtId="0" fontId="15" fillId="35" borderId="0" xfId="60" applyFont="1" applyFill="1" applyBorder="1" applyAlignment="1">
      <alignment horizontal="left" vertical="center" wrapText="1" indent="1" readingOrder="1"/>
      <protection/>
    </xf>
    <xf numFmtId="3" fontId="14" fillId="0" borderId="0" xfId="60" applyNumberFormat="1" applyFont="1" applyFill="1" applyBorder="1" applyAlignment="1">
      <alignment horizontal="center" vertical="center" wrapText="1"/>
      <protection/>
    </xf>
    <xf numFmtId="0" fontId="14" fillId="0" borderId="10" xfId="60" applyFont="1" applyFill="1" applyBorder="1" applyAlignment="1">
      <alignment horizontal="right" vertical="center" wrapText="1" indent="1" readingOrder="2"/>
      <protection/>
    </xf>
    <xf numFmtId="3" fontId="14" fillId="0" borderId="10" xfId="60" applyNumberFormat="1" applyFont="1" applyFill="1" applyBorder="1" applyAlignment="1">
      <alignment horizontal="center" vertical="center" wrapText="1"/>
      <protection/>
    </xf>
    <xf numFmtId="0" fontId="14" fillId="0" borderId="10" xfId="60" applyFont="1" applyFill="1" applyBorder="1" applyAlignment="1">
      <alignment horizontal="left" vertical="center" wrapText="1" indent="1" readingOrder="1"/>
      <protection/>
    </xf>
    <xf numFmtId="0" fontId="20" fillId="0" borderId="0" xfId="60" applyFill="1">
      <alignment/>
      <protection/>
    </xf>
    <xf numFmtId="0" fontId="14" fillId="0" borderId="0" xfId="60" applyFont="1" applyFill="1" applyBorder="1" applyAlignment="1">
      <alignment horizontal="right" vertical="center" wrapText="1" readingOrder="2"/>
      <protection/>
    </xf>
    <xf numFmtId="0" fontId="14" fillId="0" borderId="0" xfId="60" applyFont="1" applyFill="1" applyBorder="1" applyAlignment="1">
      <alignment horizontal="left" vertical="center" wrapText="1" readingOrder="1"/>
      <protection/>
    </xf>
    <xf numFmtId="0" fontId="42" fillId="0" borderId="0" xfId="60" applyFont="1">
      <alignment/>
      <protection/>
    </xf>
    <xf numFmtId="0" fontId="23" fillId="0" borderId="0" xfId="60" applyFont="1">
      <alignment/>
      <protection/>
    </xf>
    <xf numFmtId="0" fontId="43" fillId="0" borderId="0" xfId="60" applyFont="1" applyBorder="1" applyAlignment="1">
      <alignment horizontal="center" vertical="center" wrapText="1"/>
      <protection/>
    </xf>
    <xf numFmtId="0" fontId="22" fillId="0" borderId="0" xfId="64" applyFont="1" applyAlignment="1">
      <alignment horizontal="center" vertical="center" wrapText="1"/>
      <protection/>
    </xf>
    <xf numFmtId="0" fontId="38" fillId="0" borderId="0" xfId="64" applyFont="1" applyAlignment="1">
      <alignment vertical="center"/>
      <protection/>
    </xf>
    <xf numFmtId="0" fontId="46" fillId="0" borderId="0" xfId="60" applyFont="1">
      <alignment/>
      <protection/>
    </xf>
    <xf numFmtId="0" fontId="14" fillId="35" borderId="17" xfId="60" applyFont="1" applyFill="1" applyBorder="1" applyAlignment="1">
      <alignment horizontal="right" vertical="center" wrapText="1" indent="6"/>
      <protection/>
    </xf>
    <xf numFmtId="0" fontId="47" fillId="0" borderId="0" xfId="60" applyFont="1" applyFill="1" applyBorder="1" applyAlignment="1">
      <alignment vertical="center" wrapText="1"/>
      <protection/>
    </xf>
    <xf numFmtId="0" fontId="15" fillId="0" borderId="14" xfId="60" applyFont="1" applyFill="1" applyBorder="1" applyAlignment="1">
      <alignment horizontal="right" vertical="center" wrapText="1" indent="1" readingOrder="2"/>
      <protection/>
    </xf>
    <xf numFmtId="3" fontId="7" fillId="0" borderId="14" xfId="60" applyNumberFormat="1" applyFont="1" applyFill="1" applyBorder="1" applyAlignment="1">
      <alignment horizontal="left" vertical="center" wrapText="1" indent="5"/>
      <protection/>
    </xf>
    <xf numFmtId="0" fontId="15" fillId="0" borderId="14" xfId="60" applyFont="1" applyFill="1" applyBorder="1" applyAlignment="1">
      <alignment horizontal="left" vertical="center" wrapText="1" indent="1" readingOrder="1"/>
      <protection/>
    </xf>
    <xf numFmtId="3" fontId="47" fillId="0" borderId="0" xfId="60" applyNumberFormat="1" applyFont="1" applyFill="1" applyBorder="1" applyAlignment="1">
      <alignment horizontal="center" vertical="center" wrapText="1"/>
      <protection/>
    </xf>
    <xf numFmtId="3" fontId="7" fillId="35" borderId="0" xfId="60" applyNumberFormat="1" applyFont="1" applyFill="1" applyBorder="1" applyAlignment="1">
      <alignment horizontal="left" vertical="center" wrapText="1" indent="5"/>
      <protection/>
    </xf>
    <xf numFmtId="0" fontId="15" fillId="0" borderId="0" xfId="60" applyFont="1" applyFill="1" applyBorder="1" applyAlignment="1">
      <alignment horizontal="right" vertical="center" wrapText="1" indent="1" readingOrder="2"/>
      <protection/>
    </xf>
    <xf numFmtId="3" fontId="7" fillId="0" borderId="0" xfId="60" applyNumberFormat="1" applyFont="1" applyFill="1" applyBorder="1" applyAlignment="1">
      <alignment horizontal="left" vertical="center" wrapText="1" indent="5"/>
      <protection/>
    </xf>
    <xf numFmtId="0" fontId="15" fillId="0" borderId="0" xfId="60" applyFont="1" applyFill="1" applyBorder="1" applyAlignment="1">
      <alignment horizontal="left" vertical="center" wrapText="1" indent="1" readingOrder="1"/>
      <protection/>
    </xf>
    <xf numFmtId="3" fontId="7" fillId="35" borderId="0" xfId="60" applyNumberFormat="1" applyFont="1" applyFill="1" applyBorder="1" applyAlignment="1">
      <alignment horizontal="center" vertical="center" wrapText="1"/>
      <protection/>
    </xf>
    <xf numFmtId="3" fontId="7" fillId="0" borderId="0" xfId="60" applyNumberFormat="1" applyFont="1" applyFill="1" applyBorder="1" applyAlignment="1">
      <alignment horizontal="center" vertical="center" wrapText="1"/>
      <protection/>
    </xf>
    <xf numFmtId="3" fontId="47" fillId="37" borderId="0" xfId="60" applyNumberFormat="1" applyFont="1" applyFill="1" applyBorder="1" applyAlignment="1">
      <alignment horizontal="center" vertical="center" wrapText="1"/>
      <protection/>
    </xf>
    <xf numFmtId="0" fontId="20" fillId="37" borderId="0" xfId="60" applyFill="1">
      <alignment/>
      <protection/>
    </xf>
    <xf numFmtId="0" fontId="15" fillId="35" borderId="10" xfId="60" applyFont="1" applyFill="1" applyBorder="1" applyAlignment="1">
      <alignment horizontal="right" vertical="center" wrapText="1" indent="1" readingOrder="2"/>
      <protection/>
    </xf>
    <xf numFmtId="3" fontId="9" fillId="35" borderId="10" xfId="60" applyNumberFormat="1" applyFont="1" applyFill="1" applyBorder="1" applyAlignment="1">
      <alignment horizontal="left" vertical="center" wrapText="1" indent="5"/>
      <protection/>
    </xf>
    <xf numFmtId="0" fontId="15" fillId="35" borderId="10" xfId="60" applyFont="1" applyFill="1" applyBorder="1" applyAlignment="1">
      <alignment horizontal="left" vertical="center" wrapText="1" indent="1" readingOrder="1"/>
      <protection/>
    </xf>
    <xf numFmtId="0" fontId="16" fillId="38" borderId="0" xfId="60" applyFont="1" applyFill="1" applyBorder="1" applyAlignment="1">
      <alignment horizontal="right" vertical="center" wrapText="1" readingOrder="2"/>
      <protection/>
    </xf>
    <xf numFmtId="3" fontId="14" fillId="38" borderId="0" xfId="60" applyNumberFormat="1" applyFont="1" applyFill="1" applyBorder="1" applyAlignment="1">
      <alignment horizontal="left" vertical="center" wrapText="1" indent="5"/>
      <protection/>
    </xf>
    <xf numFmtId="202" fontId="42" fillId="0" borderId="0" xfId="64" applyNumberFormat="1" applyFont="1" applyAlignment="1">
      <alignment horizontal="right" vertical="center" wrapText="1" readingOrder="2"/>
      <protection/>
    </xf>
    <xf numFmtId="0" fontId="48" fillId="0" borderId="0" xfId="64" applyFont="1" applyAlignment="1">
      <alignment horizontal="center" vertical="center" wrapText="1"/>
      <protection/>
    </xf>
    <xf numFmtId="0" fontId="49" fillId="0" borderId="0" xfId="64" applyFont="1" applyAlignment="1">
      <alignment horizontal="center" vertical="center" wrapText="1"/>
      <protection/>
    </xf>
    <xf numFmtId="202" fontId="42" fillId="0" borderId="0" xfId="64" applyNumberFormat="1" applyFont="1" applyAlignment="1">
      <alignment horizontal="left" vertical="center" wrapText="1" readingOrder="1"/>
      <protection/>
    </xf>
    <xf numFmtId="0" fontId="47" fillId="0" borderId="0" xfId="60" applyFont="1" applyAlignment="1">
      <alignment horizontal="center"/>
      <protection/>
    </xf>
    <xf numFmtId="0" fontId="43" fillId="0" borderId="0" xfId="60" applyFont="1" applyBorder="1" applyAlignment="1">
      <alignment vertical="center" wrapText="1"/>
      <protection/>
    </xf>
    <xf numFmtId="0" fontId="14" fillId="0" borderId="0" xfId="60" applyFont="1" applyAlignment="1">
      <alignment readingOrder="2"/>
      <protection/>
    </xf>
    <xf numFmtId="0" fontId="51" fillId="0" borderId="0" xfId="60" applyFont="1" applyFill="1" applyBorder="1" applyAlignment="1">
      <alignment vertical="top"/>
      <protection/>
    </xf>
    <xf numFmtId="3" fontId="15" fillId="0" borderId="14" xfId="60" applyNumberFormat="1" applyFont="1" applyFill="1" applyBorder="1" applyAlignment="1">
      <alignment horizontal="center" vertical="center" wrapText="1" readingOrder="2"/>
      <protection/>
    </xf>
    <xf numFmtId="3" fontId="15" fillId="0" borderId="14" xfId="60" applyNumberFormat="1" applyFont="1" applyFill="1" applyBorder="1" applyAlignment="1">
      <alignment horizontal="center" vertical="center" wrapText="1"/>
      <protection/>
    </xf>
    <xf numFmtId="3" fontId="46" fillId="0" borderId="0" xfId="60" applyNumberFormat="1" applyFont="1" applyFill="1" applyBorder="1" applyAlignment="1">
      <alignment horizontal="center" vertical="center" wrapText="1"/>
      <protection/>
    </xf>
    <xf numFmtId="3" fontId="15" fillId="35" borderId="0" xfId="60" applyNumberFormat="1" applyFont="1" applyFill="1" applyBorder="1" applyAlignment="1">
      <alignment horizontal="center" vertical="center" wrapText="1" readingOrder="2"/>
      <protection/>
    </xf>
    <xf numFmtId="3" fontId="15" fillId="35" borderId="0" xfId="60" applyNumberFormat="1" applyFont="1" applyFill="1" applyBorder="1" applyAlignment="1">
      <alignment horizontal="center" vertical="center" wrapText="1"/>
      <protection/>
    </xf>
    <xf numFmtId="3" fontId="15" fillId="0" borderId="0" xfId="60" applyNumberFormat="1" applyFont="1" applyFill="1" applyBorder="1" applyAlignment="1">
      <alignment horizontal="center" vertical="center" wrapText="1" readingOrder="2"/>
      <protection/>
    </xf>
    <xf numFmtId="3" fontId="15" fillId="0" borderId="0" xfId="60" applyNumberFormat="1" applyFont="1" applyFill="1" applyBorder="1" applyAlignment="1">
      <alignment horizontal="center" vertical="center" wrapText="1"/>
      <protection/>
    </xf>
    <xf numFmtId="0" fontId="20" fillId="0" borderId="0" xfId="60" applyFill="1" applyBorder="1" applyAlignment="1">
      <alignment horizontal="center" vertical="center" wrapText="1"/>
      <protection/>
    </xf>
    <xf numFmtId="3" fontId="14" fillId="0" borderId="10" xfId="60" applyNumberFormat="1" applyFont="1" applyFill="1" applyBorder="1" applyAlignment="1">
      <alignment horizontal="center" vertical="center" wrapText="1" readingOrder="2"/>
      <protection/>
    </xf>
    <xf numFmtId="0" fontId="38" fillId="0" borderId="0" xfId="60" applyFont="1" applyFill="1" applyBorder="1" applyAlignment="1">
      <alignment horizontal="left" vertical="center" wrapText="1" readingOrder="1"/>
      <protection/>
    </xf>
    <xf numFmtId="3" fontId="38" fillId="0" borderId="0" xfId="60" applyNumberFormat="1" applyFont="1" applyFill="1" applyBorder="1" applyAlignment="1">
      <alignment horizontal="center" vertical="center" wrapText="1"/>
      <protection/>
    </xf>
    <xf numFmtId="3" fontId="19" fillId="0" borderId="0" xfId="60" applyNumberFormat="1" applyFont="1" applyFill="1" applyBorder="1" applyAlignment="1">
      <alignment horizontal="center" vertical="center" wrapText="1"/>
      <protection/>
    </xf>
    <xf numFmtId="3" fontId="20" fillId="0" borderId="0" xfId="60" applyNumberFormat="1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3" fontId="15" fillId="0" borderId="0" xfId="0" applyNumberFormat="1" applyFont="1" applyAlignment="1">
      <alignment horizontal="right" vertical="center" indent="7"/>
    </xf>
    <xf numFmtId="0" fontId="14" fillId="35" borderId="0" xfId="0" applyFont="1" applyFill="1" applyAlignment="1">
      <alignment horizontal="right" vertical="center" indent="1"/>
    </xf>
    <xf numFmtId="3" fontId="15" fillId="35" borderId="0" xfId="0" applyNumberFormat="1" applyFont="1" applyFill="1" applyAlignment="1">
      <alignment horizontal="right" vertical="center" indent="7"/>
    </xf>
    <xf numFmtId="3" fontId="14" fillId="35" borderId="10" xfId="0" applyNumberFormat="1" applyFont="1" applyFill="1" applyBorder="1" applyAlignment="1">
      <alignment horizontal="right" vertical="center" indent="7"/>
    </xf>
    <xf numFmtId="0" fontId="52" fillId="0" borderId="0" xfId="63" applyFont="1" applyBorder="1">
      <alignment/>
      <protection/>
    </xf>
    <xf numFmtId="0" fontId="52" fillId="0" borderId="0" xfId="63" applyFont="1">
      <alignment/>
      <protection/>
    </xf>
    <xf numFmtId="0" fontId="44" fillId="0" borderId="0" xfId="63">
      <alignment/>
      <protection/>
    </xf>
    <xf numFmtId="0" fontId="22" fillId="0" borderId="0" xfId="63" applyFont="1" applyAlignment="1">
      <alignment horizontal="center" vertical="center" wrapText="1"/>
      <protection/>
    </xf>
    <xf numFmtId="0" fontId="14" fillId="0" borderId="0" xfId="0" applyFont="1" applyBorder="1" applyAlignment="1">
      <alignment horizontal="right" vertical="center"/>
    </xf>
    <xf numFmtId="0" fontId="52" fillId="0" borderId="0" xfId="63" applyFont="1" applyAlignment="1">
      <alignment vertical="center" wrapText="1"/>
      <protection/>
    </xf>
    <xf numFmtId="0" fontId="102" fillId="39" borderId="17" xfId="0" applyFont="1" applyFill="1" applyBorder="1" applyAlignment="1">
      <alignment horizontal="center" vertical="center" wrapText="1" readingOrder="2"/>
    </xf>
    <xf numFmtId="0" fontId="102" fillId="39" borderId="17" xfId="0" applyFont="1" applyFill="1" applyBorder="1" applyAlignment="1">
      <alignment horizontal="center" vertical="center" wrapText="1"/>
    </xf>
    <xf numFmtId="0" fontId="52" fillId="0" borderId="0" xfId="63" applyFont="1" applyAlignment="1">
      <alignment horizontal="center"/>
      <protection/>
    </xf>
    <xf numFmtId="0" fontId="44" fillId="0" borderId="0" xfId="63" applyAlignment="1">
      <alignment horizontal="center"/>
      <protection/>
    </xf>
    <xf numFmtId="0" fontId="103" fillId="0" borderId="0" xfId="63" applyFont="1" applyFill="1" applyBorder="1" applyAlignment="1">
      <alignment horizontal="right" vertical="center" wrapText="1" indent="1"/>
      <protection/>
    </xf>
    <xf numFmtId="182" fontId="103" fillId="0" borderId="0" xfId="63" applyNumberFormat="1" applyFont="1" applyFill="1" applyBorder="1" applyAlignment="1">
      <alignment horizontal="center" vertical="center" wrapText="1"/>
      <protection/>
    </xf>
    <xf numFmtId="10" fontId="104" fillId="0" borderId="0" xfId="68" applyNumberFormat="1" applyFont="1" applyFill="1" applyBorder="1" applyAlignment="1">
      <alignment horizontal="center" vertical="center" wrapText="1"/>
    </xf>
    <xf numFmtId="10" fontId="104" fillId="0" borderId="0" xfId="69" applyNumberFormat="1" applyFont="1" applyFill="1" applyBorder="1" applyAlignment="1">
      <alignment horizontal="center" vertical="center" wrapText="1"/>
    </xf>
    <xf numFmtId="0" fontId="103" fillId="0" borderId="0" xfId="63" applyFont="1" applyFill="1" applyBorder="1" applyAlignment="1">
      <alignment horizontal="left" vertical="center" wrapText="1" indent="1" readingOrder="1"/>
      <protection/>
    </xf>
    <xf numFmtId="0" fontId="52" fillId="37" borderId="0" xfId="63" applyFont="1" applyFill="1">
      <alignment/>
      <protection/>
    </xf>
    <xf numFmtId="0" fontId="44" fillId="37" borderId="0" xfId="63" applyFill="1">
      <alignment/>
      <protection/>
    </xf>
    <xf numFmtId="0" fontId="103" fillId="39" borderId="0" xfId="63" applyFont="1" applyFill="1" applyBorder="1" applyAlignment="1">
      <alignment horizontal="right" vertical="center" wrapText="1" indent="1"/>
      <protection/>
    </xf>
    <xf numFmtId="182" fontId="103" fillId="39" borderId="0" xfId="63" applyNumberFormat="1" applyFont="1" applyFill="1" applyBorder="1" applyAlignment="1">
      <alignment horizontal="center" vertical="center" wrapText="1"/>
      <protection/>
    </xf>
    <xf numFmtId="10" fontId="104" fillId="39" borderId="0" xfId="69" applyNumberFormat="1" applyFont="1" applyFill="1" applyBorder="1" applyAlignment="1">
      <alignment horizontal="center" vertical="center" wrapText="1"/>
    </xf>
    <xf numFmtId="0" fontId="103" fillId="39" borderId="0" xfId="63" applyFont="1" applyFill="1" applyBorder="1" applyAlignment="1">
      <alignment horizontal="left" vertical="center" wrapText="1" indent="1" readingOrder="1"/>
      <protection/>
    </xf>
    <xf numFmtId="203" fontId="102" fillId="39" borderId="10" xfId="0" applyNumberFormat="1" applyFont="1" applyFill="1" applyBorder="1" applyAlignment="1">
      <alignment horizontal="center" vertical="center" wrapText="1"/>
    </xf>
    <xf numFmtId="10" fontId="105" fillId="39" borderId="10" xfId="69" applyNumberFormat="1" applyFont="1" applyFill="1" applyBorder="1" applyAlignment="1">
      <alignment horizontal="center" vertical="center" wrapText="1"/>
    </xf>
    <xf numFmtId="182" fontId="102" fillId="39" borderId="10" xfId="0" applyNumberFormat="1" applyFont="1" applyFill="1" applyBorder="1" applyAlignment="1">
      <alignment horizontal="center" vertical="center" wrapText="1"/>
    </xf>
    <xf numFmtId="4" fontId="102" fillId="39" borderId="10" xfId="0" applyNumberFormat="1" applyFont="1" applyFill="1" applyBorder="1" applyAlignment="1">
      <alignment horizontal="center" vertical="center" wrapText="1"/>
    </xf>
    <xf numFmtId="0" fontId="42" fillId="0" borderId="0" xfId="63" applyFont="1" applyAlignment="1">
      <alignment horizontal="right" vertical="center" wrapText="1"/>
      <protection/>
    </xf>
    <xf numFmtId="0" fontId="42" fillId="0" borderId="0" xfId="63" applyFont="1">
      <alignment/>
      <protection/>
    </xf>
    <xf numFmtId="0" fontId="53" fillId="0" borderId="0" xfId="63" applyFont="1">
      <alignment/>
      <protection/>
    </xf>
    <xf numFmtId="0" fontId="10" fillId="0" borderId="0" xfId="0" applyFont="1" applyBorder="1" applyAlignment="1">
      <alignment vertical="center"/>
    </xf>
    <xf numFmtId="0" fontId="14" fillId="39" borderId="18" xfId="0" applyFont="1" applyFill="1" applyBorder="1" applyAlignment="1">
      <alignment horizontal="center" vertical="center" wrapText="1"/>
    </xf>
    <xf numFmtId="0" fontId="14" fillId="39" borderId="19" xfId="0" applyFont="1" applyFill="1" applyBorder="1" applyAlignment="1">
      <alignment horizontal="center" vertical="center"/>
    </xf>
    <xf numFmtId="0" fontId="103" fillId="37" borderId="0" xfId="0" applyFont="1" applyFill="1" applyBorder="1" applyAlignment="1">
      <alignment horizontal="right" vertical="center" wrapText="1" indent="1"/>
    </xf>
    <xf numFmtId="3" fontId="103" fillId="37" borderId="0" xfId="0" applyNumberFormat="1" applyFont="1" applyFill="1" applyBorder="1" applyAlignment="1">
      <alignment horizontal="center" vertical="center" wrapText="1"/>
    </xf>
    <xf numFmtId="0" fontId="15" fillId="37" borderId="0" xfId="0" applyFont="1" applyFill="1" applyBorder="1" applyAlignment="1">
      <alignment horizontal="left" vertical="center" indent="1"/>
    </xf>
    <xf numFmtId="0" fontId="103" fillId="39" borderId="0" xfId="0" applyFont="1" applyFill="1" applyBorder="1" applyAlignment="1">
      <alignment horizontal="right" vertical="center" wrapText="1" indent="1"/>
    </xf>
    <xf numFmtId="3" fontId="103" fillId="39" borderId="0" xfId="0" applyNumberFormat="1" applyFont="1" applyFill="1" applyBorder="1" applyAlignment="1">
      <alignment horizontal="center" vertical="center" wrapText="1"/>
    </xf>
    <xf numFmtId="0" fontId="15" fillId="39" borderId="0" xfId="0" applyFont="1" applyFill="1" applyBorder="1" applyAlignment="1">
      <alignment horizontal="left" vertical="center" indent="1"/>
    </xf>
    <xf numFmtId="0" fontId="102" fillId="37" borderId="10" xfId="0" applyFont="1" applyFill="1" applyBorder="1" applyAlignment="1">
      <alignment horizontal="right" vertical="center" wrapText="1" indent="1"/>
    </xf>
    <xf numFmtId="3" fontId="102" fillId="37" borderId="10" xfId="0" applyNumberFormat="1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left" vertical="center" indent="1"/>
    </xf>
    <xf numFmtId="202" fontId="36" fillId="0" borderId="0" xfId="0" applyNumberFormat="1" applyFont="1" applyFill="1" applyBorder="1" applyAlignment="1">
      <alignment vertical="center" wrapText="1" readingOrder="1"/>
    </xf>
    <xf numFmtId="0" fontId="106" fillId="0" borderId="0" xfId="0" applyFont="1" applyAlignment="1">
      <alignment vertical="center" wrapText="1"/>
    </xf>
    <xf numFmtId="0" fontId="107" fillId="0" borderId="0" xfId="0" applyFont="1" applyAlignment="1">
      <alignment vertical="center" wrapText="1"/>
    </xf>
    <xf numFmtId="0" fontId="14" fillId="39" borderId="17" xfId="0" applyFont="1" applyFill="1" applyBorder="1" applyAlignment="1">
      <alignment horizontal="center" vertical="center" wrapText="1" readingOrder="1"/>
    </xf>
    <xf numFmtId="0" fontId="32" fillId="0" borderId="14" xfId="0" applyFont="1" applyBorder="1" applyAlignment="1">
      <alignment horizontal="right" vertical="center" wrapText="1" indent="1" readingOrder="1"/>
    </xf>
    <xf numFmtId="3" fontId="32" fillId="0" borderId="14" xfId="0" applyNumberFormat="1" applyFont="1" applyBorder="1" applyAlignment="1">
      <alignment horizontal="right" vertical="center" wrapText="1" indent="3" readingOrder="2"/>
    </xf>
    <xf numFmtId="3" fontId="32" fillId="0" borderId="14" xfId="0" applyNumberFormat="1" applyFont="1" applyBorder="1" applyAlignment="1">
      <alignment vertical="center" wrapText="1" readingOrder="2"/>
    </xf>
    <xf numFmtId="3" fontId="32" fillId="0" borderId="14" xfId="0" applyNumberFormat="1" applyFont="1" applyBorder="1" applyAlignment="1">
      <alignment horizontal="center" vertical="center" wrapText="1" readingOrder="2"/>
    </xf>
    <xf numFmtId="0" fontId="32" fillId="0" borderId="14" xfId="0" applyFont="1" applyBorder="1" applyAlignment="1">
      <alignment horizontal="left" vertical="center" wrapText="1" indent="1" readingOrder="1"/>
    </xf>
    <xf numFmtId="0" fontId="32" fillId="39" borderId="0" xfId="0" applyFont="1" applyFill="1" applyBorder="1" applyAlignment="1">
      <alignment horizontal="right" vertical="center" wrapText="1" indent="1" readingOrder="1"/>
    </xf>
    <xf numFmtId="3" fontId="32" fillId="39" borderId="0" xfId="0" applyNumberFormat="1" applyFont="1" applyFill="1" applyBorder="1" applyAlignment="1">
      <alignment horizontal="right" vertical="center" wrapText="1" indent="3" readingOrder="2"/>
    </xf>
    <xf numFmtId="3" fontId="32" fillId="39" borderId="0" xfId="0" applyNumberFormat="1" applyFont="1" applyFill="1" applyBorder="1" applyAlignment="1">
      <alignment vertical="center" wrapText="1" readingOrder="2"/>
    </xf>
    <xf numFmtId="3" fontId="32" fillId="39" borderId="0" xfId="0" applyNumberFormat="1" applyFont="1" applyFill="1" applyBorder="1" applyAlignment="1">
      <alignment horizontal="center" vertical="center" wrapText="1" readingOrder="2"/>
    </xf>
    <xf numFmtId="0" fontId="32" fillId="39" borderId="0" xfId="0" applyFont="1" applyFill="1" applyBorder="1" applyAlignment="1">
      <alignment horizontal="left" vertical="center" wrapText="1" indent="1" readingOrder="1"/>
    </xf>
    <xf numFmtId="0" fontId="32" fillId="0" borderId="13" xfId="0" applyFont="1" applyBorder="1" applyAlignment="1">
      <alignment horizontal="right" vertical="center" wrapText="1" indent="1" readingOrder="1"/>
    </xf>
    <xf numFmtId="3" fontId="32" fillId="0" borderId="13" xfId="0" applyNumberFormat="1" applyFont="1" applyBorder="1" applyAlignment="1">
      <alignment horizontal="right" vertical="center" wrapText="1" indent="3" readingOrder="2"/>
    </xf>
    <xf numFmtId="3" fontId="32" fillId="0" borderId="13" xfId="0" applyNumberFormat="1" applyFont="1" applyBorder="1" applyAlignment="1">
      <alignment vertical="center" wrapText="1" readingOrder="2"/>
    </xf>
    <xf numFmtId="3" fontId="32" fillId="0" borderId="13" xfId="0" applyNumberFormat="1" applyFont="1" applyBorder="1" applyAlignment="1">
      <alignment horizontal="center" vertical="center" wrapText="1" readingOrder="2"/>
    </xf>
    <xf numFmtId="0" fontId="32" fillId="0" borderId="13" xfId="0" applyFont="1" applyBorder="1" applyAlignment="1">
      <alignment horizontal="left" vertical="center" wrapText="1" indent="1" readingOrder="1"/>
    </xf>
    <xf numFmtId="0" fontId="31" fillId="39" borderId="10" xfId="0" applyFont="1" applyFill="1" applyBorder="1" applyAlignment="1">
      <alignment horizontal="right" vertical="center" wrapText="1" indent="1" readingOrder="1"/>
    </xf>
    <xf numFmtId="3" fontId="31" fillId="39" borderId="10" xfId="0" applyNumberFormat="1" applyFont="1" applyFill="1" applyBorder="1" applyAlignment="1">
      <alignment horizontal="right" vertical="center" wrapText="1" indent="3" readingOrder="1"/>
    </xf>
    <xf numFmtId="3" fontId="31" fillId="39" borderId="10" xfId="0" applyNumberFormat="1" applyFont="1" applyFill="1" applyBorder="1" applyAlignment="1">
      <alignment vertical="center" wrapText="1" readingOrder="1"/>
    </xf>
    <xf numFmtId="3" fontId="31" fillId="39" borderId="10" xfId="0" applyNumberFormat="1" applyFont="1" applyFill="1" applyBorder="1" applyAlignment="1">
      <alignment horizontal="center" vertical="center" wrapText="1" readingOrder="1"/>
    </xf>
    <xf numFmtId="0" fontId="31" fillId="39" borderId="10" xfId="0" applyFont="1" applyFill="1" applyBorder="1" applyAlignment="1">
      <alignment horizontal="left" vertical="center" wrapText="1" indent="1" readingOrder="1"/>
    </xf>
    <xf numFmtId="0" fontId="7" fillId="0" borderId="0" xfId="0" applyFont="1" applyBorder="1" applyAlignment="1">
      <alignment horizontal="right" vertical="center" wrapText="1" indent="1"/>
    </xf>
    <xf numFmtId="3" fontId="15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left" vertical="center" indent="1"/>
    </xf>
    <xf numFmtId="0" fontId="7" fillId="35" borderId="0" xfId="0" applyFont="1" applyFill="1" applyBorder="1" applyAlignment="1">
      <alignment horizontal="right" vertical="center" wrapText="1" indent="1"/>
    </xf>
    <xf numFmtId="3" fontId="15" fillId="35" borderId="0" xfId="0" applyNumberFormat="1" applyFont="1" applyFill="1" applyBorder="1" applyAlignment="1">
      <alignment horizontal="center" vertical="center"/>
    </xf>
    <xf numFmtId="3" fontId="7" fillId="35" borderId="0" xfId="0" applyNumberFormat="1" applyFont="1" applyFill="1" applyBorder="1" applyAlignment="1">
      <alignment horizontal="left" vertical="center" indent="1"/>
    </xf>
    <xf numFmtId="3" fontId="54" fillId="35" borderId="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right" vertical="center" wrapText="1" indent="1"/>
    </xf>
    <xf numFmtId="3" fontId="14" fillId="0" borderId="10" xfId="0" applyNumberFormat="1" applyFont="1" applyBorder="1" applyAlignment="1">
      <alignment horizontal="left" vertical="center" indent="1"/>
    </xf>
    <xf numFmtId="0" fontId="7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7" fillId="0" borderId="0" xfId="56" applyFont="1">
      <alignment/>
      <protection/>
    </xf>
    <xf numFmtId="0" fontId="32" fillId="0" borderId="0" xfId="0" applyFont="1" applyFill="1" applyAlignment="1">
      <alignment vertical="center"/>
    </xf>
    <xf numFmtId="0" fontId="55" fillId="0" borderId="0" xfId="0" applyFont="1" applyFill="1" applyAlignment="1">
      <alignment horizontal="center" vertical="center" shrinkToFit="1"/>
    </xf>
    <xf numFmtId="0" fontId="31" fillId="0" borderId="0" xfId="0" applyFont="1" applyAlignment="1">
      <alignment vertical="center"/>
    </xf>
    <xf numFmtId="0" fontId="102" fillId="39" borderId="11" xfId="0" applyFont="1" applyFill="1" applyBorder="1" applyAlignment="1">
      <alignment horizontal="center" wrapText="1"/>
    </xf>
    <xf numFmtId="0" fontId="102" fillId="39" borderId="20" xfId="0" applyFont="1" applyFill="1" applyBorder="1" applyAlignment="1">
      <alignment horizontal="center" wrapText="1"/>
    </xf>
    <xf numFmtId="0" fontId="102" fillId="39" borderId="12" xfId="0" applyFont="1" applyFill="1" applyBorder="1" applyAlignment="1">
      <alignment horizontal="center" vertical="top" wrapText="1"/>
    </xf>
    <xf numFmtId="0" fontId="102" fillId="39" borderId="21" xfId="0" applyFont="1" applyFill="1" applyBorder="1" applyAlignment="1">
      <alignment horizontal="center" vertical="top" wrapText="1"/>
    </xf>
    <xf numFmtId="0" fontId="108" fillId="0" borderId="14" xfId="0" applyFont="1" applyFill="1" applyBorder="1" applyAlignment="1">
      <alignment horizontal="center" vertical="center"/>
    </xf>
    <xf numFmtId="204" fontId="109" fillId="0" borderId="14" xfId="0" applyNumberFormat="1" applyFont="1" applyBorder="1" applyAlignment="1">
      <alignment horizontal="center" vertical="center"/>
    </xf>
    <xf numFmtId="0" fontId="109" fillId="0" borderId="14" xfId="0" applyFont="1" applyBorder="1" applyAlignment="1">
      <alignment horizontal="center" vertical="center"/>
    </xf>
    <xf numFmtId="204" fontId="108" fillId="0" borderId="14" xfId="0" applyNumberFormat="1" applyFont="1" applyBorder="1" applyAlignment="1">
      <alignment horizontal="center" vertical="center"/>
    </xf>
    <xf numFmtId="0" fontId="108" fillId="39" borderId="0" xfId="0" applyFont="1" applyFill="1" applyBorder="1" applyAlignment="1">
      <alignment horizontal="center" vertical="center"/>
    </xf>
    <xf numFmtId="204" fontId="109" fillId="39" borderId="0" xfId="0" applyNumberFormat="1" applyFont="1" applyFill="1" applyBorder="1" applyAlignment="1">
      <alignment horizontal="center" vertical="center"/>
    </xf>
    <xf numFmtId="204" fontId="108" fillId="39" borderId="0" xfId="0" applyNumberFormat="1" applyFont="1" applyFill="1" applyBorder="1" applyAlignment="1">
      <alignment horizontal="center" vertical="center"/>
    </xf>
    <xf numFmtId="0" fontId="108" fillId="0" borderId="13" xfId="0" applyFont="1" applyFill="1" applyBorder="1" applyAlignment="1">
      <alignment horizontal="center" vertical="center"/>
    </xf>
    <xf numFmtId="204" fontId="109" fillId="0" borderId="13" xfId="0" applyNumberFormat="1" applyFont="1" applyBorder="1" applyAlignment="1">
      <alignment horizontal="center" vertical="center"/>
    </xf>
    <xf numFmtId="204" fontId="108" fillId="0" borderId="13" xfId="0" applyNumberFormat="1" applyFont="1" applyBorder="1" applyAlignment="1">
      <alignment horizontal="center" vertical="center"/>
    </xf>
    <xf numFmtId="0" fontId="100" fillId="0" borderId="0" xfId="0" applyFont="1" applyAlignment="1">
      <alignment horizontal="right" readingOrder="2"/>
    </xf>
    <xf numFmtId="0" fontId="100" fillId="0" borderId="0" xfId="0" applyFont="1" applyAlignment="1">
      <alignment/>
    </xf>
    <xf numFmtId="204" fontId="100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202" fontId="100" fillId="0" borderId="0" xfId="0" applyNumberFormat="1" applyFont="1" applyBorder="1" applyAlignment="1">
      <alignment/>
    </xf>
    <xf numFmtId="0" fontId="100" fillId="0" borderId="0" xfId="0" applyFont="1" applyAlignment="1">
      <alignment vertical="top"/>
    </xf>
    <xf numFmtId="0" fontId="0" fillId="0" borderId="0" xfId="56">
      <alignment/>
      <protection/>
    </xf>
    <xf numFmtId="0" fontId="11" fillId="0" borderId="0" xfId="56" applyFont="1">
      <alignment/>
      <protection/>
    </xf>
    <xf numFmtId="0" fontId="37" fillId="0" borderId="0" xfId="56" applyFont="1">
      <alignment/>
      <protection/>
    </xf>
    <xf numFmtId="0" fontId="9" fillId="0" borderId="0" xfId="56" applyFont="1" applyAlignment="1">
      <alignment horizontal="right" vertical="center"/>
      <protection/>
    </xf>
    <xf numFmtId="0" fontId="9" fillId="0" borderId="0" xfId="56" applyFont="1" applyFill="1" applyAlignment="1">
      <alignment horizontal="center" vertical="center"/>
      <protection/>
    </xf>
    <xf numFmtId="0" fontId="9" fillId="35" borderId="18" xfId="56" applyFont="1" applyFill="1" applyBorder="1" applyAlignment="1">
      <alignment horizontal="center" vertical="center"/>
      <protection/>
    </xf>
    <xf numFmtId="0" fontId="14" fillId="35" borderId="17" xfId="56" applyFont="1" applyFill="1" applyBorder="1" applyAlignment="1">
      <alignment horizontal="center" vertical="center"/>
      <protection/>
    </xf>
    <xf numFmtId="0" fontId="9" fillId="35" borderId="19" xfId="56" applyFont="1" applyFill="1" applyBorder="1" applyAlignment="1">
      <alignment horizontal="center" vertical="center"/>
      <protection/>
    </xf>
    <xf numFmtId="0" fontId="7" fillId="0" borderId="14" xfId="56" applyFont="1" applyBorder="1" applyAlignment="1">
      <alignment horizontal="right" vertical="center" indent="1"/>
      <protection/>
    </xf>
    <xf numFmtId="205" fontId="15" fillId="0" borderId="14" xfId="56" applyNumberFormat="1" applyFont="1" applyBorder="1" applyAlignment="1">
      <alignment horizontal="right" vertical="center" indent="3"/>
      <protection/>
    </xf>
    <xf numFmtId="0" fontId="7" fillId="0" borderId="14" xfId="56" applyFont="1" applyBorder="1" applyAlignment="1">
      <alignment horizontal="left" vertical="center" indent="1"/>
      <protection/>
    </xf>
    <xf numFmtId="0" fontId="7" fillId="35" borderId="0" xfId="56" applyFont="1" applyFill="1" applyBorder="1" applyAlignment="1">
      <alignment horizontal="right" vertical="center" indent="1"/>
      <protection/>
    </xf>
    <xf numFmtId="205" fontId="15" fillId="35" borderId="0" xfId="56" applyNumberFormat="1" applyFont="1" applyFill="1" applyBorder="1" applyAlignment="1">
      <alignment horizontal="right" vertical="center" indent="3"/>
      <protection/>
    </xf>
    <xf numFmtId="0" fontId="7" fillId="35" borderId="0" xfId="56" applyFont="1" applyFill="1" applyBorder="1" applyAlignment="1">
      <alignment horizontal="left" vertical="center" indent="1"/>
      <protection/>
    </xf>
    <xf numFmtId="0" fontId="7" fillId="0" borderId="0" xfId="56" applyFont="1" applyBorder="1" applyAlignment="1">
      <alignment horizontal="right" vertical="center" indent="1"/>
      <protection/>
    </xf>
    <xf numFmtId="205" fontId="15" fillId="0" borderId="0" xfId="56" applyNumberFormat="1" applyFont="1" applyBorder="1" applyAlignment="1">
      <alignment horizontal="right" vertical="center" indent="3"/>
      <protection/>
    </xf>
    <xf numFmtId="0" fontId="7" fillId="0" borderId="0" xfId="56" applyFont="1" applyBorder="1" applyAlignment="1">
      <alignment horizontal="left" vertical="center" indent="1"/>
      <protection/>
    </xf>
    <xf numFmtId="0" fontId="7" fillId="0" borderId="0" xfId="56" applyFont="1" applyBorder="1" applyAlignment="1">
      <alignment horizontal="left" vertical="center" wrapText="1" indent="1"/>
      <protection/>
    </xf>
    <xf numFmtId="0" fontId="9" fillId="35" borderId="10" xfId="56" applyFont="1" applyFill="1" applyBorder="1" applyAlignment="1">
      <alignment horizontal="right" vertical="center" indent="1"/>
      <protection/>
    </xf>
    <xf numFmtId="205" fontId="14" fillId="35" borderId="10" xfId="56" applyNumberFormat="1" applyFont="1" applyFill="1" applyBorder="1" applyAlignment="1">
      <alignment horizontal="right" vertical="center" indent="3"/>
      <protection/>
    </xf>
    <xf numFmtId="0" fontId="9" fillId="35" borderId="10" xfId="56" applyFont="1" applyFill="1" applyBorder="1" applyAlignment="1">
      <alignment horizontal="left" vertical="center" indent="1"/>
      <protection/>
    </xf>
    <xf numFmtId="0" fontId="9" fillId="0" borderId="0" xfId="56" applyFont="1">
      <alignment/>
      <protection/>
    </xf>
    <xf numFmtId="0" fontId="56" fillId="0" borderId="0" xfId="56" applyFont="1">
      <alignment/>
      <protection/>
    </xf>
    <xf numFmtId="205" fontId="7" fillId="0" borderId="0" xfId="56" applyNumberFormat="1" applyFont="1">
      <alignment/>
      <protection/>
    </xf>
    <xf numFmtId="0" fontId="8" fillId="0" borderId="0" xfId="62" applyFont="1" applyAlignment="1">
      <alignment vertical="center"/>
      <protection/>
    </xf>
    <xf numFmtId="0" fontId="8" fillId="0" borderId="0" xfId="62" applyFont="1" applyAlignment="1">
      <alignment horizontal="center" vertical="center"/>
      <protection/>
    </xf>
    <xf numFmtId="0" fontId="57" fillId="0" borderId="0" xfId="62" applyFont="1" applyAlignment="1">
      <alignment vertical="center"/>
      <protection/>
    </xf>
    <xf numFmtId="0" fontId="57" fillId="0" borderId="0" xfId="62" applyFont="1" applyAlignment="1">
      <alignment horizontal="center" vertical="center"/>
      <protection/>
    </xf>
    <xf numFmtId="0" fontId="10" fillId="0" borderId="0" xfId="0" applyFont="1" applyFill="1" applyAlignment="1">
      <alignment horizontal="centerContinuous" vertical="center"/>
    </xf>
    <xf numFmtId="0" fontId="34" fillId="0" borderId="0" xfId="0" applyFont="1" applyFill="1" applyAlignment="1">
      <alignment horizontal="center" vertical="center" shrinkToFit="1"/>
    </xf>
    <xf numFmtId="0" fontId="31" fillId="35" borderId="18" xfId="0" applyFont="1" applyFill="1" applyBorder="1" applyAlignment="1">
      <alignment horizontal="center" vertical="center"/>
    </xf>
    <xf numFmtId="0" fontId="31" fillId="35" borderId="17" xfId="0" applyFont="1" applyFill="1" applyBorder="1" applyAlignment="1">
      <alignment horizontal="right" vertical="center" indent="3"/>
    </xf>
    <xf numFmtId="0" fontId="31" fillId="35" borderId="19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right" vertical="center" indent="1"/>
    </xf>
    <xf numFmtId="3" fontId="32" fillId="0" borderId="0" xfId="0" applyNumberFormat="1" applyFont="1" applyFill="1" applyAlignment="1">
      <alignment horizontal="right" vertical="center" indent="2"/>
    </xf>
    <xf numFmtId="0" fontId="14" fillId="35" borderId="13" xfId="0" applyFont="1" applyFill="1" applyBorder="1" applyAlignment="1">
      <alignment horizontal="right" vertical="center" indent="1"/>
    </xf>
    <xf numFmtId="3" fontId="32" fillId="35" borderId="13" xfId="0" applyNumberFormat="1" applyFont="1" applyFill="1" applyBorder="1" applyAlignment="1">
      <alignment horizontal="right" vertical="center" indent="2"/>
    </xf>
    <xf numFmtId="0" fontId="14" fillId="35" borderId="13" xfId="0" applyFont="1" applyFill="1" applyBorder="1" applyAlignment="1">
      <alignment horizontal="left" vertical="center" indent="1"/>
    </xf>
    <xf numFmtId="0" fontId="7" fillId="0" borderId="0" xfId="0" applyFont="1" applyFill="1" applyAlignment="1">
      <alignment horizontal="left" vertical="center"/>
    </xf>
    <xf numFmtId="0" fontId="10" fillId="0" borderId="0" xfId="0" applyFont="1" applyAlignment="1">
      <alignment horizontal="center"/>
    </xf>
    <xf numFmtId="0" fontId="58" fillId="0" borderId="0" xfId="0" applyFont="1" applyFill="1" applyAlignment="1">
      <alignment horizontal="center" vertical="center" shrinkToFit="1"/>
    </xf>
    <xf numFmtId="0" fontId="14" fillId="0" borderId="0" xfId="0" applyFont="1" applyAlignment="1">
      <alignment horizontal="right" vertical="center"/>
    </xf>
    <xf numFmtId="0" fontId="9" fillId="43" borderId="11" xfId="0" applyFont="1" applyFill="1" applyBorder="1" applyAlignment="1">
      <alignment horizontal="center" vertical="center" wrapText="1"/>
    </xf>
    <xf numFmtId="0" fontId="9" fillId="43" borderId="20" xfId="0" applyFont="1" applyFill="1" applyBorder="1" applyAlignment="1">
      <alignment horizontal="center" vertical="center" wrapText="1"/>
    </xf>
    <xf numFmtId="0" fontId="9" fillId="43" borderId="12" xfId="0" applyFont="1" applyFill="1" applyBorder="1" applyAlignment="1">
      <alignment horizontal="center" vertical="top" wrapText="1"/>
    </xf>
    <xf numFmtId="0" fontId="9" fillId="43" borderId="21" xfId="0" applyFont="1" applyFill="1" applyBorder="1" applyAlignment="1">
      <alignment horizontal="center" vertical="top" wrapText="1"/>
    </xf>
    <xf numFmtId="0" fontId="31" fillId="0" borderId="14" xfId="0" applyFont="1" applyFill="1" applyBorder="1" applyAlignment="1">
      <alignment horizontal="center" vertical="center" wrapText="1"/>
    </xf>
    <xf numFmtId="3" fontId="32" fillId="44" borderId="14" xfId="0" applyNumberFormat="1" applyFont="1" applyFill="1" applyBorder="1" applyAlignment="1">
      <alignment horizontal="center" vertical="center"/>
    </xf>
    <xf numFmtId="3" fontId="31" fillId="44" borderId="14" xfId="0" applyNumberFormat="1" applyFont="1" applyFill="1" applyBorder="1" applyAlignment="1">
      <alignment horizontal="center" vertical="center"/>
    </xf>
    <xf numFmtId="0" fontId="31" fillId="43" borderId="0" xfId="0" applyFont="1" applyFill="1" applyBorder="1" applyAlignment="1">
      <alignment horizontal="center" vertical="center" wrapText="1"/>
    </xf>
    <xf numFmtId="3" fontId="32" fillId="43" borderId="0" xfId="0" applyNumberFormat="1" applyFont="1" applyFill="1" applyBorder="1" applyAlignment="1">
      <alignment horizontal="center" vertical="center"/>
    </xf>
    <xf numFmtId="3" fontId="31" fillId="43" borderId="0" xfId="0" applyNumberFormat="1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 wrapText="1"/>
    </xf>
    <xf numFmtId="3" fontId="32" fillId="44" borderId="13" xfId="0" applyNumberFormat="1" applyFont="1" applyFill="1" applyBorder="1" applyAlignment="1">
      <alignment horizontal="center" vertical="center"/>
    </xf>
    <xf numFmtId="3" fontId="31" fillId="44" borderId="13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 indent="1"/>
    </xf>
    <xf numFmtId="3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6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9" fillId="39" borderId="19" xfId="0" applyFont="1" applyFill="1" applyBorder="1" applyAlignment="1">
      <alignment horizontal="center" vertical="center" wrapText="1"/>
    </xf>
    <xf numFmtId="0" fontId="9" fillId="39" borderId="10" xfId="0" applyFont="1" applyFill="1" applyBorder="1" applyAlignment="1">
      <alignment horizontal="center" vertical="center" wrapText="1"/>
    </xf>
    <xf numFmtId="0" fontId="9" fillId="39" borderId="18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top" wrapText="1" readingOrder="2"/>
    </xf>
    <xf numFmtId="0" fontId="16" fillId="0" borderId="0" xfId="0" applyFont="1" applyAlignment="1">
      <alignment horizontal="left" vertical="top" wrapText="1" readingOrder="1"/>
    </xf>
    <xf numFmtId="49" fontId="10" fillId="0" borderId="0" xfId="0" applyNumberFormat="1" applyFont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  <xf numFmtId="0" fontId="9" fillId="35" borderId="16" xfId="0" applyFont="1" applyFill="1" applyBorder="1" applyAlignment="1">
      <alignment horizontal="center" vertical="center"/>
    </xf>
    <xf numFmtId="0" fontId="9" fillId="35" borderId="20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 readingOrder="2"/>
    </xf>
    <xf numFmtId="0" fontId="16" fillId="0" borderId="0" xfId="0" applyFont="1" applyFill="1" applyAlignment="1">
      <alignment horizontal="right" vertical="center"/>
    </xf>
    <xf numFmtId="0" fontId="33" fillId="37" borderId="0" xfId="0" applyFont="1" applyFill="1" applyAlignment="1">
      <alignment horizontal="center" vertical="center"/>
    </xf>
    <xf numFmtId="0" fontId="101" fillId="42" borderId="18" xfId="0" applyFont="1" applyFill="1" applyBorder="1" applyAlignment="1">
      <alignment horizontal="center" vertical="center" wrapText="1"/>
    </xf>
    <xf numFmtId="0" fontId="101" fillId="42" borderId="17" xfId="0" applyFont="1" applyFill="1" applyBorder="1" applyAlignment="1">
      <alignment horizontal="center" vertical="center" wrapText="1"/>
    </xf>
    <xf numFmtId="0" fontId="101" fillId="42" borderId="19" xfId="0" applyFont="1" applyFill="1" applyBorder="1" applyAlignment="1">
      <alignment horizontal="center" vertical="center" wrapText="1"/>
    </xf>
    <xf numFmtId="0" fontId="39" fillId="0" borderId="0" xfId="60" applyFont="1" applyBorder="1" applyAlignment="1">
      <alignment horizontal="center" vertical="center" wrapText="1" readingOrder="1"/>
      <protection/>
    </xf>
    <xf numFmtId="0" fontId="42" fillId="0" borderId="0" xfId="60" applyFont="1" applyAlignment="1">
      <alignment horizontal="right" readingOrder="2"/>
      <protection/>
    </xf>
    <xf numFmtId="0" fontId="16" fillId="0" borderId="0" xfId="0" applyFont="1" applyFill="1" applyAlignment="1">
      <alignment horizontal="left" vertical="center"/>
    </xf>
    <xf numFmtId="0" fontId="39" fillId="0" borderId="0" xfId="60" applyFont="1" applyAlignment="1">
      <alignment horizontal="center"/>
      <protection/>
    </xf>
    <xf numFmtId="0" fontId="39" fillId="0" borderId="0" xfId="64" applyFont="1" applyAlignment="1">
      <alignment horizontal="center" vertical="center" wrapText="1"/>
      <protection/>
    </xf>
    <xf numFmtId="202" fontId="42" fillId="0" borderId="14" xfId="64" applyNumberFormat="1" applyFont="1" applyBorder="1" applyAlignment="1">
      <alignment horizontal="left" vertical="center" wrapText="1" readingOrder="1"/>
      <protection/>
    </xf>
    <xf numFmtId="0" fontId="39" fillId="0" borderId="0" xfId="60" applyFont="1" applyBorder="1" applyAlignment="1">
      <alignment horizontal="center" vertical="center" wrapText="1"/>
      <protection/>
    </xf>
    <xf numFmtId="0" fontId="39" fillId="0" borderId="0" xfId="60" applyFont="1" applyBorder="1" applyAlignment="1" quotePrefix="1">
      <alignment horizontal="center" vertical="center" wrapText="1"/>
      <protection/>
    </xf>
    <xf numFmtId="202" fontId="102" fillId="39" borderId="10" xfId="63" applyNumberFormat="1" applyFont="1" applyFill="1" applyBorder="1" applyAlignment="1">
      <alignment horizontal="right" vertical="center" wrapText="1" indent="1"/>
      <protection/>
    </xf>
    <xf numFmtId="0" fontId="102" fillId="39" borderId="10" xfId="63" applyFont="1" applyFill="1" applyBorder="1" applyAlignment="1">
      <alignment horizontal="left" indent="1"/>
      <protection/>
    </xf>
    <xf numFmtId="0" fontId="42" fillId="0" borderId="0" xfId="63" applyFont="1" applyAlignment="1">
      <alignment horizontal="right" vertical="center" wrapText="1"/>
      <protection/>
    </xf>
    <xf numFmtId="0" fontId="42" fillId="0" borderId="0" xfId="63" applyFont="1" applyAlignment="1">
      <alignment horizontal="left" vertical="center" wrapText="1"/>
      <protection/>
    </xf>
    <xf numFmtId="0" fontId="22" fillId="0" borderId="0" xfId="63" applyFont="1" applyAlignment="1">
      <alignment horizontal="center" vertical="center" wrapText="1"/>
      <protection/>
    </xf>
    <xf numFmtId="0" fontId="102" fillId="39" borderId="18" xfId="63" applyFont="1" applyFill="1" applyBorder="1" applyAlignment="1">
      <alignment horizontal="center" vertical="center" wrapText="1"/>
      <protection/>
    </xf>
    <xf numFmtId="0" fontId="102" fillId="39" borderId="17" xfId="0" applyFont="1" applyFill="1" applyBorder="1" applyAlignment="1">
      <alignment horizontal="center" vertical="center" wrapText="1"/>
    </xf>
    <xf numFmtId="0" fontId="102" fillId="39" borderId="17" xfId="63" applyFont="1" applyFill="1" applyBorder="1" applyAlignment="1">
      <alignment horizontal="center" vertical="center" wrapText="1"/>
      <protection/>
    </xf>
    <xf numFmtId="0" fontId="102" fillId="39" borderId="19" xfId="63" applyFont="1" applyFill="1" applyBorder="1" applyAlignment="1">
      <alignment horizontal="center" vertical="center" wrapText="1"/>
      <protection/>
    </xf>
    <xf numFmtId="0" fontId="106" fillId="0" borderId="0" xfId="0" applyFont="1" applyAlignment="1">
      <alignment horizontal="left" vertical="center" wrapText="1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readingOrder="2"/>
    </xf>
    <xf numFmtId="3" fontId="106" fillId="0" borderId="0" xfId="0" applyNumberFormat="1" applyFont="1" applyFill="1" applyBorder="1" applyAlignment="1">
      <alignment vertical="center" wrapText="1" readingOrder="2"/>
    </xf>
    <xf numFmtId="202" fontId="16" fillId="0" borderId="0" xfId="0" applyNumberFormat="1" applyFont="1" applyFill="1" applyBorder="1" applyAlignment="1">
      <alignment horizontal="left" vertical="center" wrapText="1" readingOrder="1"/>
    </xf>
    <xf numFmtId="0" fontId="16" fillId="0" borderId="14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readingOrder="2"/>
    </xf>
    <xf numFmtId="0" fontId="15" fillId="0" borderId="13" xfId="0" applyFont="1" applyBorder="1" applyAlignment="1">
      <alignment horizontal="left" vertical="center" readingOrder="2"/>
    </xf>
    <xf numFmtId="0" fontId="14" fillId="39" borderId="18" xfId="0" applyFont="1" applyFill="1" applyBorder="1" applyAlignment="1">
      <alignment horizontal="center" vertical="center" wrapText="1" readingOrder="1"/>
    </xf>
    <xf numFmtId="0" fontId="31" fillId="39" borderId="19" xfId="0" applyFont="1" applyFill="1" applyBorder="1" applyAlignment="1">
      <alignment horizontal="center" vertical="center" wrapText="1" readingOrder="1"/>
    </xf>
    <xf numFmtId="0" fontId="31" fillId="39" borderId="10" xfId="0" applyFont="1" applyFill="1" applyBorder="1" applyAlignment="1">
      <alignment horizontal="center" vertical="center" wrapText="1" readingOrder="1"/>
    </xf>
    <xf numFmtId="0" fontId="31" fillId="39" borderId="18" xfId="0" applyFont="1" applyFill="1" applyBorder="1" applyAlignment="1">
      <alignment horizontal="center" vertical="center" wrapText="1" readingOrder="1"/>
    </xf>
    <xf numFmtId="0" fontId="31" fillId="39" borderId="17" xfId="0" applyFont="1" applyFill="1" applyBorder="1" applyAlignment="1">
      <alignment horizontal="center" vertical="center" wrapText="1" readingOrder="1"/>
    </xf>
    <xf numFmtId="0" fontId="14" fillId="39" borderId="19" xfId="0" applyFont="1" applyFill="1" applyBorder="1" applyAlignment="1">
      <alignment horizontal="center" vertical="center" wrapText="1" readingOrder="1"/>
    </xf>
    <xf numFmtId="0" fontId="9" fillId="35" borderId="11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14" fillId="35" borderId="15" xfId="0" applyFont="1" applyFill="1" applyBorder="1" applyAlignment="1">
      <alignment horizontal="center" vertical="center"/>
    </xf>
    <xf numFmtId="0" fontId="14" fillId="35" borderId="22" xfId="0" applyFont="1" applyFill="1" applyBorder="1" applyAlignment="1">
      <alignment horizontal="center" vertical="center"/>
    </xf>
    <xf numFmtId="0" fontId="14" fillId="35" borderId="16" xfId="0" applyFont="1" applyFill="1" applyBorder="1" applyAlignment="1">
      <alignment horizontal="center" vertical="center"/>
    </xf>
    <xf numFmtId="0" fontId="14" fillId="35" borderId="19" xfId="0" applyFont="1" applyFill="1" applyBorder="1" applyAlignment="1">
      <alignment horizontal="center" vertical="center"/>
    </xf>
    <xf numFmtId="0" fontId="14" fillId="35" borderId="18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20" xfId="0" applyFont="1" applyFill="1" applyBorder="1" applyAlignment="1">
      <alignment horizontal="center" vertical="center" wrapText="1"/>
    </xf>
    <xf numFmtId="0" fontId="14" fillId="35" borderId="23" xfId="0" applyFont="1" applyFill="1" applyBorder="1" applyAlignment="1">
      <alignment horizontal="center" vertical="center" wrapText="1"/>
    </xf>
    <xf numFmtId="0" fontId="14" fillId="35" borderId="21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 shrinkToFit="1"/>
    </xf>
    <xf numFmtId="0" fontId="102" fillId="39" borderId="15" xfId="0" applyFont="1" applyFill="1" applyBorder="1" applyAlignment="1">
      <alignment horizontal="center" vertical="center" wrapText="1"/>
    </xf>
    <xf numFmtId="0" fontId="102" fillId="39" borderId="16" xfId="0" applyFont="1" applyFill="1" applyBorder="1" applyAlignment="1">
      <alignment horizontal="center" vertical="center" wrapText="1"/>
    </xf>
    <xf numFmtId="0" fontId="102" fillId="39" borderId="20" xfId="0" applyFont="1" applyFill="1" applyBorder="1" applyAlignment="1">
      <alignment horizontal="center" vertical="center" wrapText="1"/>
    </xf>
    <xf numFmtId="0" fontId="102" fillId="39" borderId="21" xfId="0" applyFont="1" applyFill="1" applyBorder="1" applyAlignment="1">
      <alignment horizontal="center" vertical="center" wrapText="1"/>
    </xf>
    <xf numFmtId="0" fontId="10" fillId="0" borderId="0" xfId="56" applyFont="1" applyAlignment="1">
      <alignment horizontal="center" vertical="center"/>
      <protection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14" fillId="43" borderId="18" xfId="0" applyFont="1" applyFill="1" applyBorder="1" applyAlignment="1">
      <alignment horizontal="center" vertical="center" wrapText="1"/>
    </xf>
    <xf numFmtId="0" fontId="9" fillId="43" borderId="11" xfId="0" applyFont="1" applyFill="1" applyBorder="1" applyAlignment="1">
      <alignment horizontal="center" wrapText="1"/>
    </xf>
    <xf numFmtId="0" fontId="9" fillId="43" borderId="20" xfId="0" applyFont="1" applyFill="1" applyBorder="1" applyAlignment="1">
      <alignment horizontal="center" wrapText="1"/>
    </xf>
    <xf numFmtId="0" fontId="9" fillId="43" borderId="12" xfId="0" applyFont="1" applyFill="1" applyBorder="1" applyAlignment="1">
      <alignment horizontal="center" vertical="top" wrapText="1"/>
    </xf>
    <xf numFmtId="0" fontId="9" fillId="43" borderId="21" xfId="0" applyFont="1" applyFill="1" applyBorder="1" applyAlignment="1">
      <alignment horizontal="center" vertical="top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S_Arabic" xfId="54"/>
    <cellStyle name="Neutral" xfId="55"/>
    <cellStyle name="Normal 2" xfId="56"/>
    <cellStyle name="Normal 2 2" xfId="57"/>
    <cellStyle name="Normal 2 3" xfId="58"/>
    <cellStyle name="Normal 2_Book1" xfId="59"/>
    <cellStyle name="Normal 2_جدول 11-10+11+12" xfId="60"/>
    <cellStyle name="Normal 3" xfId="61"/>
    <cellStyle name="Normal 3_Book1" xfId="62"/>
    <cellStyle name="Normal_Road Length2007-2011-NBS-April8 2012" xfId="63"/>
    <cellStyle name="Normal_ركاب المترو- 2009-2010" xfId="64"/>
    <cellStyle name="Note" xfId="65"/>
    <cellStyle name="Output" xfId="66"/>
    <cellStyle name="Percent" xfId="67"/>
    <cellStyle name="Percent 2" xfId="68"/>
    <cellStyle name="Percent 2 2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8F0E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7EBE9"/>
      <rgbColor rgb="00CCFFCC"/>
      <rgbColor rgb="00FFFF99"/>
      <rgbColor rgb="0099CCFF"/>
      <rgbColor rgb="00FF99CC"/>
      <rgbColor rgb="00CC99FF"/>
      <rgbColor rgb="00FFCC99"/>
      <rgbColor rgb="003366FF"/>
      <rgbColor rgb="0028A5A2"/>
      <rgbColor rgb="0099CC00"/>
      <rgbColor rgb="00FFCC00"/>
      <rgbColor rgb="00FF9900"/>
      <rgbColor rgb="00FF6600"/>
      <rgbColor rgb="00666699"/>
      <rgbColor rgb="00F1E1D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chartsheet" Target="chartsheets/sheet4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worksheet" Target="worksheets/sheet11.xml" /><Relationship Id="rId16" Type="http://schemas.openxmlformats.org/officeDocument/2006/relationships/worksheet" Target="worksheets/sheet12.xml" /><Relationship Id="rId17" Type="http://schemas.openxmlformats.org/officeDocument/2006/relationships/worksheet" Target="worksheets/sheet13.xml" /><Relationship Id="rId18" Type="http://schemas.openxmlformats.org/officeDocument/2006/relationships/worksheet" Target="worksheets/sheet14.xml" /><Relationship Id="rId19" Type="http://schemas.openxmlformats.org/officeDocument/2006/relationships/worksheet" Target="worksheets/sheet15.xml" /><Relationship Id="rId20" Type="http://schemas.openxmlformats.org/officeDocument/2006/relationships/worksheet" Target="worksheets/sheet16.xml" /><Relationship Id="rId21" Type="http://schemas.openxmlformats.org/officeDocument/2006/relationships/worksheet" Target="worksheets/sheet17.xml" /><Relationship Id="rId22" Type="http://schemas.openxmlformats.org/officeDocument/2006/relationships/worksheet" Target="worksheets/sheet18.xml" /><Relationship Id="rId23" Type="http://schemas.openxmlformats.org/officeDocument/2006/relationships/worksheet" Target="worksheets/sheet19.xml" /><Relationship Id="rId24" Type="http://schemas.openxmlformats.org/officeDocument/2006/relationships/worksheet" Target="worksheets/sheet20.xml" /><Relationship Id="rId25" Type="http://schemas.openxmlformats.org/officeDocument/2006/relationships/worksheet" Target="worksheets/sheet21.xml" /><Relationship Id="rId26" Type="http://schemas.openxmlformats.org/officeDocument/2006/relationships/worksheet" Target="worksheets/sheet22.xml" /><Relationship Id="rId27" Type="http://schemas.openxmlformats.org/officeDocument/2006/relationships/worksheet" Target="worksheets/sheet23.xml" /><Relationship Id="rId28" Type="http://schemas.openxmlformats.org/officeDocument/2006/relationships/worksheet" Target="worksheets/sheet24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51"/>
      <c:rotY val="0"/>
      <c:depthPercent val="100"/>
      <c:rAngAx val="1"/>
    </c:view3D>
    <c:plotArea>
      <c:layout>
        <c:manualLayout>
          <c:xMode val="edge"/>
          <c:yMode val="edge"/>
          <c:x val="0.02025"/>
          <c:y val="0.144"/>
          <c:w val="0.95375"/>
          <c:h val="0.76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'بيانات الرسومات'!$A$2:$B$2</c:f>
              <c:strCache>
                <c:ptCount val="1"/>
                <c:pt idx="0">
                  <c:v>الرحلات النظامية Scheduled Flights</c:v>
                </c:pt>
              </c:strCache>
            </c:strRef>
          </c:tx>
          <c:spPr>
            <a:gradFill rotWithShape="1">
              <a:gsLst>
                <a:gs pos="0">
                  <a:srgbClr val="A7EBE9"/>
                </a:gs>
                <a:gs pos="100000">
                  <a:srgbClr val="A7EBE9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A7EBE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الرسومات'!$C$1:$E$1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الرسومات'!$C$2:$E$2</c:f>
              <c:numCache>
                <c:ptCount val="3"/>
                <c:pt idx="0">
                  <c:v>294351</c:v>
                </c:pt>
                <c:pt idx="1">
                  <c:v>316133</c:v>
                </c:pt>
                <c:pt idx="2">
                  <c:v>347945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'بيانات الرسومات'!$A$3:$B$3</c:f>
              <c:strCache>
                <c:ptCount val="1"/>
                <c:pt idx="0">
                  <c:v>الرحلات غير النظامية Non-Scheduled Flights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CC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الرسومات'!$C$1:$E$1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الرسومات'!$C$3:$E$3</c:f>
              <c:numCache>
                <c:ptCount val="3"/>
                <c:pt idx="0">
                  <c:v>25138</c:v>
                </c:pt>
                <c:pt idx="1">
                  <c:v>21798</c:v>
                </c:pt>
                <c:pt idx="2">
                  <c:v>19054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'بيانات الرسومات'!$A$4:$B$4</c:f>
              <c:strCache>
                <c:ptCount val="1"/>
                <c:pt idx="0">
                  <c:v>الطائرات العسكرية Military Aircrafts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الرسومات'!$C$1:$E$1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الرسومات'!$C$4:$E$4</c:f>
              <c:numCache>
                <c:ptCount val="3"/>
                <c:pt idx="0">
                  <c:v>6852</c:v>
                </c:pt>
                <c:pt idx="1">
                  <c:v>6725</c:v>
                </c:pt>
                <c:pt idx="2">
                  <c:v>6535</c:v>
                </c:pt>
              </c:numCache>
            </c:numRef>
          </c:val>
          <c:shape val="box"/>
        </c:ser>
        <c:shape val="box"/>
        <c:axId val="43246293"/>
        <c:axId val="53672318"/>
      </c:bar3DChart>
      <c:catAx>
        <c:axId val="432462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السنــوات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 Years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672318"/>
        <c:crosses val="autoZero"/>
        <c:auto val="1"/>
        <c:lblOffset val="100"/>
        <c:tickLblSkip val="1"/>
        <c:noMultiLvlLbl val="0"/>
      </c:catAx>
      <c:valAx>
        <c:axId val="53672318"/>
        <c:scaling>
          <c:orientation val="minMax"/>
          <c:max val="2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العدد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 Number</a:t>
                </a:r>
              </a:p>
            </c:rich>
          </c:tx>
          <c:layout>
            <c:manualLayout>
              <c:xMode val="factor"/>
              <c:yMode val="factor"/>
              <c:x val="0.016"/>
              <c:y val="0.0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46293"/>
        <c:crossesAt val="1"/>
        <c:crossBetween val="between"/>
        <c:dispUnits/>
        <c:majorUnit val="25000"/>
        <c:min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9"/>
          <c:y val="0.912"/>
          <c:w val="0.72525"/>
          <c:h val="0.041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9925"/>
          <c:w val="0.88625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'بيانات الرسومات'!$A$8</c:f>
              <c:strCache>
                <c:ptCount val="1"/>
                <c:pt idx="0">
                  <c:v>قادمون  Arrivals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الرسومات'!$B$7:$D$7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الرسومات'!$B$8:$D$8</c:f>
              <c:numCache>
                <c:ptCount val="3"/>
                <c:pt idx="0">
                  <c:v>24904</c:v>
                </c:pt>
                <c:pt idx="1">
                  <c:v>28457</c:v>
                </c:pt>
                <c:pt idx="2">
                  <c:v>32872</c:v>
                </c:pt>
              </c:numCache>
            </c:numRef>
          </c:val>
        </c:ser>
        <c:ser>
          <c:idx val="1"/>
          <c:order val="1"/>
          <c:tx>
            <c:strRef>
              <c:f>'بيانات الرسومات'!$A$9</c:f>
              <c:strCache>
                <c:ptCount val="1"/>
                <c:pt idx="0">
                  <c:v>مغادرون  Departures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الرسومات'!$B$7:$D$7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الرسومات'!$B$9:$D$9</c:f>
              <c:numCache>
                <c:ptCount val="3"/>
                <c:pt idx="0">
                  <c:v>25284</c:v>
                </c:pt>
                <c:pt idx="1">
                  <c:v>28664</c:v>
                </c:pt>
                <c:pt idx="2">
                  <c:v>33069</c:v>
                </c:pt>
              </c:numCache>
            </c:numRef>
          </c:val>
        </c:ser>
        <c:ser>
          <c:idx val="2"/>
          <c:order val="2"/>
          <c:tx>
            <c:strRef>
              <c:f>'بيانات الرسومات'!$A$10</c:f>
              <c:strCache>
                <c:ptCount val="1"/>
                <c:pt idx="0">
                  <c:v>عابرون  Transit</c:v>
                </c:pt>
              </c:strCache>
            </c:strRef>
          </c:tx>
          <c:spPr>
            <a:solidFill>
              <a:srgbClr val="9BBB59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الرسومات'!$B$7:$D$7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الرسومات'!$B$10:$D$10</c:f>
              <c:numCache>
                <c:ptCount val="3"/>
                <c:pt idx="0">
                  <c:v>786</c:v>
                </c:pt>
                <c:pt idx="1">
                  <c:v>564</c:v>
                </c:pt>
                <c:pt idx="2">
                  <c:v>555</c:v>
                </c:pt>
              </c:numCache>
            </c:numRef>
          </c:val>
        </c:ser>
        <c:gapWidth val="160"/>
        <c:axId val="13288815"/>
        <c:axId val="52490472"/>
      </c:barChart>
      <c:catAx>
        <c:axId val="132888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2490472"/>
        <c:crosses val="autoZero"/>
        <c:auto val="1"/>
        <c:lblOffset val="100"/>
        <c:tickLblSkip val="1"/>
        <c:noMultiLvlLbl val="0"/>
      </c:catAx>
      <c:valAx>
        <c:axId val="52490472"/>
        <c:scaling>
          <c:orientation val="minMax"/>
          <c:max val="3400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3288815"/>
        <c:crossesAt val="1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85"/>
          <c:y val="0.962"/>
          <c:w val="0.49425"/>
          <c:h val="0.0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51"/>
      <c:rotY val="0"/>
      <c:depthPercent val="100"/>
      <c:rAngAx val="1"/>
    </c:view3D>
    <c:plotArea>
      <c:layout>
        <c:manualLayout>
          <c:xMode val="edge"/>
          <c:yMode val="edge"/>
          <c:x val="0.00125"/>
          <c:y val="0.1275"/>
          <c:w val="0.9975"/>
          <c:h val="0.80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'بيانات الرسومات'!$A$14:$B$14</c:f>
              <c:strCache>
                <c:ptCount val="1"/>
                <c:pt idx="0">
                  <c:v>كمية الشحن القادمة   Quantity of Discharged Freight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الرسومات'!$C$13:$E$13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الرسومات'!$C$14:$E$14</c:f>
              <c:numCache>
                <c:ptCount val="3"/>
                <c:pt idx="0">
                  <c:v>1107449</c:v>
                </c:pt>
                <c:pt idx="1">
                  <c:v>1191250</c:v>
                </c:pt>
                <c:pt idx="2">
                  <c:v>1334529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'بيانات الرسومات'!$A$15:$B$15</c:f>
              <c:strCache>
                <c:ptCount val="1"/>
                <c:pt idx="0">
                  <c:v>كمية الشحن المغادرة   Quantity of Loaded Freight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الرسومات'!$C$13:$E$13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الرسومات'!$C$15:$E$15</c:f>
              <c:numCache>
                <c:ptCount val="3"/>
                <c:pt idx="0">
                  <c:v>870901</c:v>
                </c:pt>
                <c:pt idx="1">
                  <c:v>953635</c:v>
                </c:pt>
                <c:pt idx="2">
                  <c:v>1116004</c:v>
                </c:pt>
              </c:numCache>
            </c:numRef>
          </c:val>
          <c:shape val="box"/>
        </c:ser>
        <c:shape val="box"/>
        <c:axId val="2652201"/>
        <c:axId val="23869810"/>
      </c:bar3DChart>
      <c:catAx>
        <c:axId val="2652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السنــوات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  Years</a:t>
                </a:r>
              </a:p>
            </c:rich>
          </c:tx>
          <c:layout>
            <c:manualLayout>
              <c:xMode val="factor"/>
              <c:yMode val="factor"/>
              <c:x val="0.002"/>
              <c:y val="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3869810"/>
        <c:crosses val="autoZero"/>
        <c:auto val="1"/>
        <c:lblOffset val="100"/>
        <c:tickLblSkip val="1"/>
        <c:noMultiLvlLbl val="0"/>
      </c:catAx>
      <c:valAx>
        <c:axId val="23869810"/>
        <c:scaling>
          <c:orientation val="minMax"/>
          <c:max val="12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كمية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الشحن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(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بالطن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) ( Quantity of Freight ( in Tons </a:t>
                </a:r>
              </a:p>
            </c:rich>
          </c:tx>
          <c:layout>
            <c:manualLayout>
              <c:xMode val="factor"/>
              <c:yMode val="factor"/>
              <c:x val="0.017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652201"/>
        <c:crossesAt val="1"/>
        <c:crossBetween val="between"/>
        <c:dispUnits/>
        <c:majorUnit val="100000"/>
        <c:min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05"/>
          <c:y val="0.957"/>
          <c:w val="0.62875"/>
          <c:h val="0.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59"/>
      <c:rotY val="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0.98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'بيانات الرسومات (2)'!$B$5</c:f>
              <c:strCache>
                <c:ptCount val="1"/>
                <c:pt idx="0">
                  <c:v>قادمون   Arrivals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 (2)'!$C$4:$E$4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 (2)'!$C$5:$E$5</c:f>
              <c:numCache>
                <c:ptCount val="3"/>
                <c:pt idx="0">
                  <c:v>102954</c:v>
                </c:pt>
                <c:pt idx="1">
                  <c:v>124513</c:v>
                </c:pt>
                <c:pt idx="2">
                  <c:v>99624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'بيانات الرسومات (2)'!$B$6</c:f>
              <c:strCache>
                <c:ptCount val="1"/>
                <c:pt idx="0">
                  <c:v>مغادرون  Departures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 (2)'!$C$4:$E$4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 (2)'!$C$6:$E$6</c:f>
              <c:numCache>
                <c:ptCount val="3"/>
                <c:pt idx="0">
                  <c:v>115746</c:v>
                </c:pt>
                <c:pt idx="1">
                  <c:v>141597</c:v>
                </c:pt>
                <c:pt idx="2">
                  <c:v>126647</c:v>
                </c:pt>
              </c:numCache>
            </c:numRef>
          </c:val>
          <c:shape val="box"/>
        </c:ser>
        <c:shape val="box"/>
        <c:axId val="13501699"/>
        <c:axId val="54406428"/>
      </c:bar3DChart>
      <c:catAx>
        <c:axId val="13501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4406428"/>
        <c:crosses val="autoZero"/>
        <c:auto val="1"/>
        <c:lblOffset val="100"/>
        <c:tickLblSkip val="1"/>
        <c:noMultiLvlLbl val="0"/>
      </c:catAx>
      <c:valAx>
        <c:axId val="54406428"/>
        <c:scaling>
          <c:orientation val="minMax"/>
          <c:max val="150000"/>
          <c:min val="1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35016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"/>
          <c:y val="0.95175"/>
          <c:w val="0.302"/>
          <c:h val="0.03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/>
  </sheetViews>
  <pageMargins left="0.25" right="0.25" top="0.75" bottom="0.5" header="0.25" footer="0.25"/>
  <pageSetup horizontalDpi="300" verticalDpi="300" orientation="landscape" paperSize="9"/>
  <headerFooter>
    <oddHeader>&amp;R&amp;"WinSoft Pro,غامق" شكــل ( 01 - 11 ) Figure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/>
  </sheetViews>
  <pageMargins left="0.75" right="0.75" top="0.76" bottom="0.78" header="0.5" footer="0.5"/>
  <pageSetup horizontalDpi="600" verticalDpi="600" orientation="landscape" paperSize="9"/>
  <headerFooter>
    <oddHeader>&amp;R&amp;"WinSoft Pro,غامق"شكل ( 02 - 11 ) Figure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/>
  </sheetViews>
  <pageMargins left="0.25" right="0.25" top="0.59" bottom="0.5" header="0.25" footer="0.25"/>
  <pageSetup horizontalDpi="600" verticalDpi="600" orientation="landscape" paperSize="9"/>
  <headerFooter>
    <oddHeader>&amp;R&amp;"WinSoft Pro,غامق" شكــل ( 03 - 11 ) Figure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2"/>
  <sheetViews>
    <sheetView workbookViewId="0"/>
  </sheetViews>
  <pageMargins left="0.75" right="0.75" top="0.81" bottom="0.67" header="0.5" footer="0.5"/>
  <pageSetup horizontalDpi="600" verticalDpi="600" orientation="landscape"/>
  <headerFooter>
    <oddHeader>&amp;R&amp;"WinSoft Pro,غامق"شكل ( 04 - 11 ) Figure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0.133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10220325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حركة الطائرات في مطار دبي الدولي حسب النـوع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Aircrafts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' Movement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at Dubai International Airport by Type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 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20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11 - 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201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3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20325" cy="6381750"/>
    <xdr:graphicFrame>
      <xdr:nvGraphicFramePr>
        <xdr:cNvPr id="1" name="Shape 1025"/>
        <xdr:cNvGraphicFramePr/>
      </xdr:nvGraphicFramePr>
      <xdr:xfrm>
        <a:off x="0" y="0"/>
        <a:ext cx="1022032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0.01225</cdr:y>
    </cdr:from>
    <cdr:to>
      <cdr:x>1</cdr:x>
      <cdr:y>0.135</cdr:y>
    </cdr:to>
    <cdr:sp>
      <cdr:nvSpPr>
        <cdr:cNvPr id="1" name="Text Box 1" descr="Parchment"/>
        <cdr:cNvSpPr txBox="1">
          <a:spLocks noChangeArrowheads="1"/>
        </cdr:cNvSpPr>
      </cdr:nvSpPr>
      <cdr:spPr>
        <a:xfrm>
          <a:off x="0" y="66675"/>
          <a:ext cx="9286875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حركة المسافرين في مطار دبي الدولي حسب النوع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Passengers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'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Movement at Dubai International Airport by Type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( 2011 - 2013 )</a:t>
          </a:r>
        </a:p>
      </cdr:txBody>
    </cdr:sp>
  </cdr:relSizeAnchor>
  <cdr:relSizeAnchor xmlns:cdr="http://schemas.openxmlformats.org/drawingml/2006/chartDrawing">
    <cdr:from>
      <cdr:x>0.659</cdr:x>
      <cdr:y>0.311</cdr:y>
    </cdr:from>
    <cdr:to>
      <cdr:x>0.9565</cdr:x>
      <cdr:y>0.40625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6115050" y="1895475"/>
          <a:ext cx="276225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0.034</cdr:x>
      <cdr:y>0.36725</cdr:y>
    </cdr:from>
    <cdr:to>
      <cdr:x>0.064</cdr:x>
      <cdr:y>0.6595</cdr:y>
    </cdr:to>
    <cdr:sp>
      <cdr:nvSpPr>
        <cdr:cNvPr id="3" name="TextBox 2"/>
        <cdr:cNvSpPr txBox="1">
          <a:spLocks noChangeArrowheads="1"/>
        </cdr:cNvSpPr>
      </cdr:nvSpPr>
      <cdr:spPr>
        <a:xfrm rot="16200000">
          <a:off x="314325" y="2238375"/>
          <a:ext cx="276225" cy="1790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العدد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 بالألف 000)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Number</a:t>
          </a:r>
        </a:p>
      </cdr:txBody>
    </cdr:sp>
  </cdr:relSizeAnchor>
  <cdr:relSizeAnchor xmlns:cdr="http://schemas.openxmlformats.org/drawingml/2006/chartDrawing">
    <cdr:from>
      <cdr:x>0.43125</cdr:x>
      <cdr:y>0.903</cdr:y>
    </cdr:from>
    <cdr:to>
      <cdr:x>0.56475</cdr:x>
      <cdr:y>0.94825</cdr:y>
    </cdr:to>
    <cdr:sp>
      <cdr:nvSpPr>
        <cdr:cNvPr id="4" name="TextBox 3"/>
        <cdr:cNvSpPr txBox="1">
          <a:spLocks noChangeArrowheads="1"/>
        </cdr:cNvSpPr>
      </cdr:nvSpPr>
      <cdr:spPr>
        <a:xfrm>
          <a:off x="4000500" y="5514975"/>
          <a:ext cx="12382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السنوات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Years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115050"/>
    <xdr:graphicFrame>
      <xdr:nvGraphicFramePr>
        <xdr:cNvPr id="1" name="Shape 1025"/>
        <xdr:cNvGraphicFramePr/>
      </xdr:nvGraphicFramePr>
      <xdr:xfrm>
        <a:off x="0" y="0"/>
        <a:ext cx="92868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</cdr:y>
    </cdr:from>
    <cdr:to>
      <cdr:x>1</cdr:x>
      <cdr:y>0.1095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" y="0"/>
          <a:ext cx="10153650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حركة الشحن بمطار دبي الدولي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Freight M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ovement at Dubai International Airport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( 2011 - 2013 )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01275" cy="6524625"/>
    <xdr:graphicFrame>
      <xdr:nvGraphicFramePr>
        <xdr:cNvPr id="1" name="Shape 1025"/>
        <xdr:cNvGraphicFramePr/>
      </xdr:nvGraphicFramePr>
      <xdr:xfrm>
        <a:off x="0" y="0"/>
        <a:ext cx="1020127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</cdr:y>
    </cdr:from>
    <cdr:to>
      <cdr:x>0.9975</cdr:x>
      <cdr:y>0.116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8610600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41148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حركة الركاب في موانئ دبي البحرية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Passengers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'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Movement 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a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t Dubai Sea Ports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11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- 201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3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)</a:t>
          </a:r>
        </a:p>
      </cdr:txBody>
    </cdr:sp>
  </cdr:relSizeAnchor>
  <cdr:relSizeAnchor xmlns:cdr="http://schemas.openxmlformats.org/drawingml/2006/chartDrawing">
    <cdr:from>
      <cdr:x>0</cdr:x>
      <cdr:y>0.34125</cdr:y>
    </cdr:from>
    <cdr:to>
      <cdr:x>0.0405</cdr:x>
      <cdr:y>0.6875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181225"/>
          <a:ext cx="352425" cy="2219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36576" rIns="27432" bIns="36576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عدد الركاب </a:t>
          </a:r>
          <a:r>
            <a:rPr lang="en-US" cap="none" sz="11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Numbe</a:t>
          </a:r>
          <a:r>
            <a:rPr lang="en-US" cap="none" sz="11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r of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Passenge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rs  </a:t>
          </a:r>
          <a:r>
            <a:rPr lang="en-US" cap="none" sz="11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 </a:t>
          </a:r>
        </a:p>
      </cdr:txBody>
    </cdr:sp>
  </cdr:relSizeAnchor>
  <cdr:relSizeAnchor xmlns:cdr="http://schemas.openxmlformats.org/drawingml/2006/chartDrawing">
    <cdr:from>
      <cdr:x>0.45375</cdr:x>
      <cdr:y>0.91375</cdr:y>
    </cdr:from>
    <cdr:to>
      <cdr:x>0.60425</cdr:x>
      <cdr:y>0.943</cdr:y>
    </cdr:to>
    <cdr:sp>
      <cdr:nvSpPr>
        <cdr:cNvPr id="3" name="Text Box 3"/>
        <cdr:cNvSpPr txBox="1">
          <a:spLocks noChangeArrowheads="1"/>
        </cdr:cNvSpPr>
      </cdr:nvSpPr>
      <cdr:spPr>
        <a:xfrm>
          <a:off x="3914775" y="5848350"/>
          <a:ext cx="1304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36576" rIns="27432" bIns="36576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السنوات</a:t>
          </a:r>
          <a:r>
            <a:rPr lang="en-US" cap="none" sz="12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 Years</a:t>
          </a:r>
          <a:r>
            <a:rPr lang="en-US" cap="none" sz="12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6"/>
  <sheetViews>
    <sheetView rightToLeft="1" tabSelected="1" view="pageBreakPreview" zoomScale="115" zoomScaleNormal="75" zoomScaleSheetLayoutView="115" zoomScalePageLayoutView="0" workbookViewId="0" topLeftCell="A1">
      <selection activeCell="N10" sqref="N10"/>
    </sheetView>
  </sheetViews>
  <sheetFormatPr defaultColWidth="9.140625" defaultRowHeight="12.75"/>
  <cols>
    <col min="1" max="1" width="12.421875" style="6" customWidth="1"/>
    <col min="2" max="13" width="10.421875" style="6" customWidth="1"/>
    <col min="14" max="19" width="9.140625" style="6" customWidth="1"/>
    <col min="20" max="16384" width="9.140625" style="1" customWidth="1"/>
  </cols>
  <sheetData>
    <row r="1" spans="1:19" s="36" customFormat="1" ht="24.75" customHeight="1">
      <c r="A1" s="459" t="s">
        <v>55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35"/>
      <c r="O1" s="35"/>
      <c r="P1" s="35"/>
      <c r="Q1" s="35"/>
      <c r="R1" s="35"/>
      <c r="S1" s="35"/>
    </row>
    <row r="2" spans="1:19" s="37" customFormat="1" ht="24.75" customHeight="1">
      <c r="A2" s="459" t="s">
        <v>60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35"/>
      <c r="O2" s="35"/>
      <c r="P2" s="35"/>
      <c r="Q2" s="35"/>
      <c r="R2" s="35"/>
      <c r="S2" s="35"/>
    </row>
    <row r="3" spans="1:19" s="37" customFormat="1" ht="24.75" customHeight="1">
      <c r="A3" s="459" t="s">
        <v>63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35"/>
      <c r="O3" s="35"/>
      <c r="P3" s="35"/>
      <c r="Q3" s="35"/>
      <c r="R3" s="35"/>
      <c r="S3" s="35"/>
    </row>
    <row r="4" spans="1:19" s="2" customFormat="1" ht="33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19"/>
      <c r="N4" s="6"/>
      <c r="O4" s="6"/>
      <c r="P4" s="6"/>
      <c r="Q4" s="6"/>
      <c r="R4" s="6"/>
      <c r="S4" s="6"/>
    </row>
    <row r="5" spans="1:19" s="3" customFormat="1" ht="24.75" customHeight="1">
      <c r="A5" s="20" t="s">
        <v>44</v>
      </c>
      <c r="B5" s="20"/>
      <c r="C5" s="20"/>
      <c r="D5" s="17"/>
      <c r="E5" s="17"/>
      <c r="F5" s="17"/>
      <c r="G5" s="17"/>
      <c r="H5" s="17"/>
      <c r="I5" s="17"/>
      <c r="J5" s="17"/>
      <c r="K5" s="17"/>
      <c r="L5" s="17"/>
      <c r="M5" s="17"/>
      <c r="N5" s="18"/>
      <c r="O5" s="17"/>
      <c r="P5" s="17"/>
      <c r="Q5" s="17"/>
      <c r="R5" s="17"/>
      <c r="S5" s="17"/>
    </row>
    <row r="6" spans="1:19" s="56" customFormat="1" ht="33" customHeight="1">
      <c r="A6" s="99" t="s">
        <v>35</v>
      </c>
      <c r="B6" s="460" t="s">
        <v>38</v>
      </c>
      <c r="C6" s="461"/>
      <c r="D6" s="462"/>
      <c r="E6" s="460" t="s">
        <v>56</v>
      </c>
      <c r="F6" s="461"/>
      <c r="G6" s="462"/>
      <c r="H6" s="460" t="s">
        <v>57</v>
      </c>
      <c r="I6" s="461"/>
      <c r="J6" s="462"/>
      <c r="K6" s="460" t="s">
        <v>61</v>
      </c>
      <c r="L6" s="461"/>
      <c r="M6" s="461"/>
      <c r="N6" s="54"/>
      <c r="O6" s="55"/>
      <c r="P6" s="55"/>
      <c r="Q6" s="55"/>
      <c r="R6" s="55"/>
      <c r="S6" s="55"/>
    </row>
    <row r="7" spans="1:19" s="57" customFormat="1" ht="34.5" customHeight="1">
      <c r="A7" s="100" t="s">
        <v>36</v>
      </c>
      <c r="B7" s="101" t="s">
        <v>58</v>
      </c>
      <c r="C7" s="102" t="s">
        <v>59</v>
      </c>
      <c r="D7" s="101" t="s">
        <v>62</v>
      </c>
      <c r="E7" s="101" t="s">
        <v>58</v>
      </c>
      <c r="F7" s="102" t="s">
        <v>59</v>
      </c>
      <c r="G7" s="101" t="s">
        <v>62</v>
      </c>
      <c r="H7" s="101" t="s">
        <v>58</v>
      </c>
      <c r="I7" s="102" t="s">
        <v>59</v>
      </c>
      <c r="J7" s="101" t="s">
        <v>62</v>
      </c>
      <c r="K7" s="101" t="s">
        <v>58</v>
      </c>
      <c r="L7" s="102" t="s">
        <v>59</v>
      </c>
      <c r="M7" s="103" t="s">
        <v>62</v>
      </c>
      <c r="N7" s="54"/>
      <c r="O7" s="55"/>
      <c r="P7" s="55"/>
      <c r="Q7" s="55"/>
      <c r="R7" s="55"/>
      <c r="S7" s="55"/>
    </row>
    <row r="8" spans="1:19" s="72" customFormat="1" ht="72" customHeight="1">
      <c r="A8" s="110">
        <v>2011</v>
      </c>
      <c r="B8" s="111">
        <v>147110</v>
      </c>
      <c r="C8" s="111">
        <v>147241</v>
      </c>
      <c r="D8" s="112">
        <v>294351</v>
      </c>
      <c r="E8" s="111">
        <v>12642</v>
      </c>
      <c r="F8" s="111">
        <v>12496</v>
      </c>
      <c r="G8" s="112">
        <v>25138</v>
      </c>
      <c r="H8" s="111">
        <v>3417</v>
      </c>
      <c r="I8" s="111">
        <v>3435</v>
      </c>
      <c r="J8" s="112">
        <v>6852</v>
      </c>
      <c r="K8" s="112">
        <v>163169</v>
      </c>
      <c r="L8" s="112">
        <v>163172</v>
      </c>
      <c r="M8" s="112">
        <v>326341</v>
      </c>
      <c r="N8" s="70"/>
      <c r="O8" s="71"/>
      <c r="P8" s="70"/>
      <c r="Q8" s="71"/>
      <c r="R8" s="71"/>
      <c r="S8" s="71"/>
    </row>
    <row r="9" spans="1:19" s="72" customFormat="1" ht="72" customHeight="1">
      <c r="A9" s="96">
        <v>2012</v>
      </c>
      <c r="B9" s="97">
        <v>158185</v>
      </c>
      <c r="C9" s="97">
        <v>157948</v>
      </c>
      <c r="D9" s="98">
        <v>316133</v>
      </c>
      <c r="E9" s="97">
        <v>11411</v>
      </c>
      <c r="F9" s="97">
        <v>10387</v>
      </c>
      <c r="G9" s="98">
        <v>21798</v>
      </c>
      <c r="H9" s="97">
        <v>3360</v>
      </c>
      <c r="I9" s="97">
        <v>3365</v>
      </c>
      <c r="J9" s="98">
        <v>6725</v>
      </c>
      <c r="K9" s="98">
        <v>172956</v>
      </c>
      <c r="L9" s="98">
        <v>171700</v>
      </c>
      <c r="M9" s="98">
        <v>344656</v>
      </c>
      <c r="N9" s="70"/>
      <c r="O9" s="71"/>
      <c r="P9" s="70"/>
      <c r="Q9" s="71"/>
      <c r="R9" s="71"/>
      <c r="S9" s="71"/>
    </row>
    <row r="10" spans="1:19" s="72" customFormat="1" ht="72" customHeight="1">
      <c r="A10" s="113">
        <v>2013</v>
      </c>
      <c r="B10" s="114">
        <v>173653</v>
      </c>
      <c r="C10" s="114">
        <v>174292</v>
      </c>
      <c r="D10" s="115">
        <v>347945</v>
      </c>
      <c r="E10" s="114">
        <v>10037</v>
      </c>
      <c r="F10" s="114">
        <v>9017</v>
      </c>
      <c r="G10" s="115">
        <v>19054</v>
      </c>
      <c r="H10" s="114">
        <v>3267</v>
      </c>
      <c r="I10" s="114">
        <v>3268</v>
      </c>
      <c r="J10" s="115">
        <v>6535</v>
      </c>
      <c r="K10" s="115">
        <v>186957</v>
      </c>
      <c r="L10" s="116">
        <v>186577</v>
      </c>
      <c r="M10" s="116">
        <v>373534</v>
      </c>
      <c r="N10" s="70"/>
      <c r="O10" s="71"/>
      <c r="P10" s="70"/>
      <c r="Q10" s="71"/>
      <c r="R10" s="71"/>
      <c r="S10" s="71"/>
    </row>
    <row r="11" spans="1:19" s="2" customFormat="1" ht="9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s="81" customFormat="1" ht="15" customHeight="1">
      <c r="A12" s="78" t="s">
        <v>42</v>
      </c>
      <c r="B12" s="78"/>
      <c r="C12" s="78"/>
      <c r="D12" s="79"/>
      <c r="E12" s="79"/>
      <c r="F12" s="79"/>
      <c r="G12" s="79"/>
      <c r="H12" s="79"/>
      <c r="I12" s="79"/>
      <c r="J12" s="79"/>
      <c r="K12" s="79"/>
      <c r="L12" s="79"/>
      <c r="M12" s="80" t="s">
        <v>43</v>
      </c>
      <c r="N12" s="79"/>
      <c r="O12" s="79"/>
      <c r="P12" s="79"/>
      <c r="Q12" s="79"/>
      <c r="R12" s="79"/>
      <c r="S12" s="79"/>
    </row>
    <row r="13" spans="1:19" s="2" customFormat="1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s="2" customFormat="1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21"/>
      <c r="R14" s="6"/>
      <c r="S14" s="6"/>
    </row>
    <row r="15" spans="1:19" s="2" customFormat="1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s="2" customFormat="1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s="2" customFormat="1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s="2" customFormat="1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s="2" customFormat="1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s="2" customFormat="1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s="2" customFormat="1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s="2" customFormat="1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s="2" customFormat="1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s="2" customFormat="1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s="2" customFormat="1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 s="2" customFormat="1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 s="2" customFormat="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 s="2" customFormat="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 s="2" customFormat="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s="2" customFormat="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 s="2" customFormat="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s="2" customFormat="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s="2" customFormat="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s="2" customFormat="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s="2" customFormat="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s="2" customFormat="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 s="2" customFormat="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 s="2" customFormat="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1:19" s="2" customFormat="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1:19" s="2" customFormat="1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1:19" s="2" customFormat="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1:19" s="2" customFormat="1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1:19" s="2" customFormat="1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19" s="2" customFormat="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s="2" customFormat="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19" s="2" customFormat="1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 s="2" customFormat="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1:19" s="2" customFormat="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19" s="2" customFormat="1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19" s="2" customFormat="1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19" s="2" customFormat="1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s="2" customFormat="1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s="2" customFormat="1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s="2" customFormat="1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s="2" customFormat="1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s="2" customFormat="1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s="2" customFormat="1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s="2" customFormat="1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s="2" customFormat="1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s="2" customFormat="1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s="2" customFormat="1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s="2" customFormat="1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s="2" customFormat="1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s="2" customFormat="1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s="2" customFormat="1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 s="2" customFormat="1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s="2" customFormat="1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s="2" customFormat="1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s="2" customFormat="1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s="2" customFormat="1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s="2" customFormat="1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9" s="2" customFormat="1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19" s="2" customFormat="1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19" s="2" customFormat="1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 s="2" customFormat="1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s="2" customFormat="1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:19" s="2" customFormat="1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1:19" s="2" customFormat="1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1:19" s="2" customFormat="1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:19" s="2" customFormat="1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19" s="2" customFormat="1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1:19" s="2" customFormat="1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19" s="2" customFormat="1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1:19" s="2" customFormat="1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1:19" s="2" customFormat="1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1:19" s="2" customFormat="1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1:19" s="2" customFormat="1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1:19" s="2" customFormat="1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1:19" s="2" customFormat="1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1:19" s="2" customFormat="1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1:19" s="2" customFormat="1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</row>
    <row r="92" spans="1:19" s="2" customFormat="1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</row>
    <row r="93" spans="1:19" s="2" customFormat="1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</row>
    <row r="94" spans="1:19" s="2" customFormat="1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</row>
    <row r="95" spans="1:19" s="2" customFormat="1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</row>
    <row r="96" spans="1:19" s="2" customFormat="1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</row>
    <row r="97" spans="1:19" s="2" customFormat="1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</row>
    <row r="98" spans="1:19" s="2" customFormat="1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</row>
    <row r="99" spans="1:19" s="2" customFormat="1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</row>
    <row r="100" spans="1:19" s="2" customFormat="1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</row>
    <row r="101" spans="1:19" s="2" customFormat="1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</row>
    <row r="102" spans="1:19" s="2" customFormat="1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</row>
    <row r="103" spans="1:19" s="2" customFormat="1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</row>
    <row r="104" spans="1:19" s="2" customFormat="1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</row>
    <row r="105" spans="1:19" s="2" customFormat="1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</row>
    <row r="106" spans="1:19" s="2" customFormat="1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</row>
  </sheetData>
  <sheetProtection/>
  <mergeCells count="7">
    <mergeCell ref="A1:M1"/>
    <mergeCell ref="A2:M2"/>
    <mergeCell ref="A3:M3"/>
    <mergeCell ref="B6:D6"/>
    <mergeCell ref="E6:G6"/>
    <mergeCell ref="H6:J6"/>
    <mergeCell ref="K6:M6"/>
  </mergeCells>
  <printOptions horizontalCentered="1"/>
  <pageMargins left="0.5" right="0.5" top="0.75" bottom="0.5" header="0" footer="0.2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T14"/>
  <sheetViews>
    <sheetView rightToLeft="1" view="pageBreakPreview" zoomScale="80" zoomScaleSheetLayoutView="80" zoomScalePageLayoutView="0" workbookViewId="0" topLeftCell="A1">
      <selection activeCell="F18" sqref="F18"/>
    </sheetView>
  </sheetViews>
  <sheetFormatPr defaultColWidth="9.140625" defaultRowHeight="12.75"/>
  <cols>
    <col min="1" max="5" width="26.140625" style="222" customWidth="1"/>
    <col min="6" max="6" width="22.57421875" style="222" customWidth="1"/>
    <col min="7" max="16384" width="9.140625" style="223" customWidth="1"/>
  </cols>
  <sheetData>
    <row r="1" ht="30.75" customHeight="1"/>
    <row r="3" spans="1:6" ht="36" customHeight="1">
      <c r="A3" s="478" t="s">
        <v>170</v>
      </c>
      <c r="B3" s="478"/>
      <c r="C3" s="478"/>
      <c r="D3" s="478"/>
      <c r="E3" s="478"/>
      <c r="F3" s="224"/>
    </row>
    <row r="4" spans="1:6" ht="21" customHeight="1">
      <c r="A4" s="478" t="s">
        <v>63</v>
      </c>
      <c r="B4" s="478"/>
      <c r="C4" s="478"/>
      <c r="D4" s="478"/>
      <c r="E4" s="478"/>
      <c r="F4" s="224"/>
    </row>
    <row r="5" spans="1:6" ht="12.75" customHeight="1">
      <c r="A5" s="225"/>
      <c r="B5" s="225"/>
      <c r="C5" s="225"/>
      <c r="D5" s="225"/>
      <c r="E5" s="225"/>
      <c r="F5" s="224"/>
    </row>
    <row r="6" spans="1:6" ht="28.5" customHeight="1">
      <c r="A6" s="226" t="s">
        <v>171</v>
      </c>
      <c r="B6" s="227"/>
      <c r="C6" s="228"/>
      <c r="D6" s="227"/>
      <c r="E6" s="227"/>
      <c r="F6" s="227"/>
    </row>
    <row r="7" spans="1:6" ht="39" customHeight="1">
      <c r="A7" s="229" t="s">
        <v>172</v>
      </c>
      <c r="B7" s="230">
        <v>2011</v>
      </c>
      <c r="C7" s="230">
        <v>2012</v>
      </c>
      <c r="D7" s="230">
        <v>2013</v>
      </c>
      <c r="E7" s="231" t="s">
        <v>173</v>
      </c>
      <c r="F7" s="232"/>
    </row>
    <row r="8" spans="1:6" s="237" customFormat="1" ht="56.25" customHeight="1">
      <c r="A8" s="233" t="s">
        <v>174</v>
      </c>
      <c r="B8" s="234">
        <v>60024794</v>
      </c>
      <c r="C8" s="234">
        <v>71914902</v>
      </c>
      <c r="D8" s="234">
        <v>88886539</v>
      </c>
      <c r="E8" s="235" t="s">
        <v>175</v>
      </c>
      <c r="F8" s="236"/>
    </row>
    <row r="9" spans="1:6" ht="56.25" customHeight="1">
      <c r="A9" s="238" t="s">
        <v>176</v>
      </c>
      <c r="B9" s="239">
        <v>8982256</v>
      </c>
      <c r="C9" s="239">
        <v>37576839</v>
      </c>
      <c r="D9" s="239">
        <v>48872719</v>
      </c>
      <c r="E9" s="240" t="s">
        <v>177</v>
      </c>
      <c r="F9" s="241"/>
    </row>
    <row r="10" spans="1:6" s="245" customFormat="1" ht="27.75" customHeight="1">
      <c r="A10" s="242" t="s">
        <v>0</v>
      </c>
      <c r="B10" s="243">
        <v>69007050</v>
      </c>
      <c r="C10" s="243">
        <v>109491741</v>
      </c>
      <c r="D10" s="243">
        <v>137759258</v>
      </c>
      <c r="E10" s="244" t="s">
        <v>1</v>
      </c>
      <c r="F10" s="241"/>
    </row>
    <row r="11" spans="1:6" ht="10.5" customHeight="1">
      <c r="A11" s="246"/>
      <c r="B11" s="241"/>
      <c r="C11" s="241"/>
      <c r="D11" s="241"/>
      <c r="E11" s="247"/>
      <c r="F11" s="241"/>
    </row>
    <row r="12" spans="1:6" s="249" customFormat="1" ht="18" customHeight="1">
      <c r="A12" s="479" t="s">
        <v>178</v>
      </c>
      <c r="B12" s="479"/>
      <c r="C12" s="248"/>
      <c r="D12" s="248"/>
      <c r="E12" s="248" t="s">
        <v>179</v>
      </c>
      <c r="F12" s="248"/>
    </row>
    <row r="13" spans="1:6" s="249" customFormat="1" ht="18" customHeight="1">
      <c r="A13" s="479" t="s">
        <v>180</v>
      </c>
      <c r="B13" s="479"/>
      <c r="C13" s="248"/>
      <c r="D13" s="248"/>
      <c r="E13" s="248" t="s">
        <v>181</v>
      </c>
      <c r="F13" s="248"/>
    </row>
    <row r="14" spans="1:20" s="161" customFormat="1" ht="18" customHeight="1">
      <c r="A14" s="200" t="s">
        <v>182</v>
      </c>
      <c r="B14" s="200"/>
      <c r="C14" s="199"/>
      <c r="D14" s="480" t="s">
        <v>183</v>
      </c>
      <c r="E14" s="480"/>
      <c r="F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</row>
  </sheetData>
  <sheetProtection/>
  <mergeCells count="5">
    <mergeCell ref="A3:E3"/>
    <mergeCell ref="A4:E4"/>
    <mergeCell ref="A12:B12"/>
    <mergeCell ref="A13:B13"/>
    <mergeCell ref="D14:E14"/>
  </mergeCells>
  <printOptions horizontalCentered="1"/>
  <pageMargins left="0.7086614173228347" right="0.7086614173228347" top="0.68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39"/>
  <sheetViews>
    <sheetView rightToLeft="1" view="pageBreakPreview" zoomScaleNormal="70" zoomScaleSheetLayoutView="100" zoomScalePageLayoutView="0" workbookViewId="0" topLeftCell="A19">
      <selection activeCell="E41" sqref="E41"/>
    </sheetView>
  </sheetViews>
  <sheetFormatPr defaultColWidth="9.140625" defaultRowHeight="12.75"/>
  <cols>
    <col min="1" max="1" width="28.00390625" style="222" customWidth="1"/>
    <col min="2" max="4" width="23.8515625" style="222" customWidth="1"/>
    <col min="5" max="5" width="28.140625" style="222" customWidth="1"/>
    <col min="6" max="6" width="22.57421875" style="223" customWidth="1"/>
    <col min="7" max="16384" width="9.140625" style="223" customWidth="1"/>
  </cols>
  <sheetData>
    <row r="1" ht="3" customHeight="1"/>
    <row r="2" spans="1:5" ht="18.75" customHeight="1">
      <c r="A2" s="481" t="s">
        <v>184</v>
      </c>
      <c r="B2" s="481"/>
      <c r="C2" s="481"/>
      <c r="D2" s="481"/>
      <c r="E2" s="481"/>
    </row>
    <row r="3" spans="1:6" ht="18.75" customHeight="1">
      <c r="A3" s="478" t="s">
        <v>185</v>
      </c>
      <c r="B3" s="478"/>
      <c r="C3" s="478"/>
      <c r="D3" s="478"/>
      <c r="E3" s="478"/>
      <c r="F3" s="250"/>
    </row>
    <row r="4" spans="1:6" ht="12.75" customHeight="1">
      <c r="A4" s="482" t="s">
        <v>186</v>
      </c>
      <c r="B4" s="482"/>
      <c r="C4" s="482"/>
      <c r="D4" s="482"/>
      <c r="E4" s="482"/>
      <c r="F4" s="250"/>
    </row>
    <row r="5" spans="1:6" ht="1.5" customHeight="1" hidden="1">
      <c r="A5" s="251"/>
      <c r="B5" s="251"/>
      <c r="C5" s="251"/>
      <c r="D5" s="251"/>
      <c r="E5" s="251"/>
      <c r="F5" s="250"/>
    </row>
    <row r="6" spans="1:6" ht="12.75" customHeight="1">
      <c r="A6" s="252" t="s">
        <v>187</v>
      </c>
      <c r="B6" s="227"/>
      <c r="C6" s="228"/>
      <c r="D6" s="227"/>
      <c r="E6" s="227"/>
      <c r="F6" s="253"/>
    </row>
    <row r="7" spans="1:6" ht="15" customHeight="1">
      <c r="A7" s="229" t="s">
        <v>188</v>
      </c>
      <c r="B7" s="254">
        <v>2011</v>
      </c>
      <c r="C7" s="254">
        <v>2012</v>
      </c>
      <c r="D7" s="254">
        <v>2013</v>
      </c>
      <c r="E7" s="231" t="s">
        <v>189</v>
      </c>
      <c r="F7" s="255"/>
    </row>
    <row r="8" spans="1:6" s="245" customFormat="1" ht="15" customHeight="1">
      <c r="A8" s="256" t="s">
        <v>190</v>
      </c>
      <c r="B8" s="257">
        <v>2634139</v>
      </c>
      <c r="C8" s="257">
        <v>3045213</v>
      </c>
      <c r="D8" s="257">
        <v>3604356</v>
      </c>
      <c r="E8" s="258" t="s">
        <v>191</v>
      </c>
      <c r="F8" s="259"/>
    </row>
    <row r="9" spans="1:6" ht="15" customHeight="1">
      <c r="A9" s="238" t="s">
        <v>192</v>
      </c>
      <c r="B9" s="260">
        <v>1424293</v>
      </c>
      <c r="C9" s="260">
        <v>1626048</v>
      </c>
      <c r="D9" s="260">
        <v>1833023</v>
      </c>
      <c r="E9" s="240" t="s">
        <v>193</v>
      </c>
      <c r="F9" s="259"/>
    </row>
    <row r="10" spans="1:6" s="245" customFormat="1" ht="15" customHeight="1">
      <c r="A10" s="261" t="s">
        <v>194</v>
      </c>
      <c r="B10" s="262">
        <v>655662</v>
      </c>
      <c r="C10" s="262">
        <v>883468</v>
      </c>
      <c r="D10" s="262">
        <v>1109253</v>
      </c>
      <c r="E10" s="263" t="s">
        <v>195</v>
      </c>
      <c r="F10" s="259"/>
    </row>
    <row r="11" spans="1:6" ht="15" customHeight="1">
      <c r="A11" s="238" t="s">
        <v>196</v>
      </c>
      <c r="B11" s="260">
        <v>1135254</v>
      </c>
      <c r="C11" s="260">
        <v>1474677</v>
      </c>
      <c r="D11" s="260">
        <v>1839350</v>
      </c>
      <c r="E11" s="240" t="s">
        <v>197</v>
      </c>
      <c r="F11" s="259"/>
    </row>
    <row r="12" spans="1:6" s="245" customFormat="1" ht="15" customHeight="1">
      <c r="A12" s="261" t="s">
        <v>198</v>
      </c>
      <c r="B12" s="262">
        <v>1143540</v>
      </c>
      <c r="C12" s="262">
        <v>1499320</v>
      </c>
      <c r="D12" s="262">
        <v>1825202</v>
      </c>
      <c r="E12" s="263" t="s">
        <v>199</v>
      </c>
      <c r="F12" s="259"/>
    </row>
    <row r="13" spans="1:6" ht="15" customHeight="1">
      <c r="A13" s="238" t="s">
        <v>200</v>
      </c>
      <c r="B13" s="260">
        <v>4876716</v>
      </c>
      <c r="C13" s="260">
        <v>5684445</v>
      </c>
      <c r="D13" s="260">
        <v>6566349</v>
      </c>
      <c r="E13" s="240" t="s">
        <v>201</v>
      </c>
      <c r="F13" s="259"/>
    </row>
    <row r="14" spans="1:6" s="245" customFormat="1" ht="15" customHeight="1">
      <c r="A14" s="261" t="s">
        <v>202</v>
      </c>
      <c r="B14" s="262">
        <v>3778478</v>
      </c>
      <c r="C14" s="262">
        <v>4595908</v>
      </c>
      <c r="D14" s="262">
        <v>5658142</v>
      </c>
      <c r="E14" s="263" t="s">
        <v>203</v>
      </c>
      <c r="F14" s="259"/>
    </row>
    <row r="15" spans="1:6" ht="15" customHeight="1">
      <c r="A15" s="238" t="s">
        <v>204</v>
      </c>
      <c r="B15" s="260">
        <v>6042453</v>
      </c>
      <c r="C15" s="260">
        <v>4868619</v>
      </c>
      <c r="D15" s="260">
        <v>5656308</v>
      </c>
      <c r="E15" s="240" t="s">
        <v>205</v>
      </c>
      <c r="F15" s="259"/>
    </row>
    <row r="16" spans="1:6" s="245" customFormat="1" ht="15" customHeight="1">
      <c r="A16" s="261" t="s">
        <v>206</v>
      </c>
      <c r="B16" s="262">
        <v>5591826</v>
      </c>
      <c r="C16" s="262">
        <v>4761962</v>
      </c>
      <c r="D16" s="262">
        <v>5537924</v>
      </c>
      <c r="E16" s="263" t="s">
        <v>207</v>
      </c>
      <c r="F16" s="259"/>
    </row>
    <row r="17" spans="1:6" ht="15" customHeight="1">
      <c r="A17" s="238" t="s">
        <v>208</v>
      </c>
      <c r="B17" s="260">
        <v>3180259</v>
      </c>
      <c r="C17" s="260">
        <v>4070138</v>
      </c>
      <c r="D17" s="260">
        <v>4864322</v>
      </c>
      <c r="E17" s="240" t="s">
        <v>209</v>
      </c>
      <c r="F17" s="259"/>
    </row>
    <row r="18" spans="1:6" s="245" customFormat="1" ht="15" customHeight="1">
      <c r="A18" s="261" t="s">
        <v>210</v>
      </c>
      <c r="B18" s="262">
        <v>1954112</v>
      </c>
      <c r="C18" s="262">
        <v>2316768</v>
      </c>
      <c r="D18" s="262">
        <v>3200907</v>
      </c>
      <c r="E18" s="263" t="s">
        <v>211</v>
      </c>
      <c r="F18" s="259"/>
    </row>
    <row r="19" spans="1:6" ht="15" customHeight="1">
      <c r="A19" s="238" t="s">
        <v>212</v>
      </c>
      <c r="B19" s="260">
        <v>1464056</v>
      </c>
      <c r="C19" s="260">
        <v>2019849</v>
      </c>
      <c r="D19" s="260">
        <v>2501203</v>
      </c>
      <c r="E19" s="240" t="s">
        <v>213</v>
      </c>
      <c r="F19" s="259"/>
    </row>
    <row r="20" spans="1:6" s="245" customFormat="1" ht="15" customHeight="1">
      <c r="A20" s="261" t="s">
        <v>214</v>
      </c>
      <c r="B20" s="262">
        <v>1752576</v>
      </c>
      <c r="C20" s="262">
        <v>2262249</v>
      </c>
      <c r="D20" s="262">
        <v>2586548</v>
      </c>
      <c r="E20" s="263" t="s">
        <v>215</v>
      </c>
      <c r="F20" s="259"/>
    </row>
    <row r="21" spans="1:6" ht="15" customHeight="1">
      <c r="A21" s="238" t="s">
        <v>216</v>
      </c>
      <c r="B21" s="260">
        <v>1464702</v>
      </c>
      <c r="C21" s="260">
        <v>1885583</v>
      </c>
      <c r="D21" s="260">
        <v>2294729</v>
      </c>
      <c r="E21" s="240" t="s">
        <v>217</v>
      </c>
      <c r="F21" s="259"/>
    </row>
    <row r="22" spans="1:6" s="245" customFormat="1" ht="15" customHeight="1">
      <c r="A22" s="261" t="s">
        <v>218</v>
      </c>
      <c r="B22" s="262">
        <v>2891318</v>
      </c>
      <c r="C22" s="262">
        <v>3862366</v>
      </c>
      <c r="D22" s="262">
        <v>6130303</v>
      </c>
      <c r="E22" s="263" t="s">
        <v>219</v>
      </c>
      <c r="F22" s="259"/>
    </row>
    <row r="23" spans="1:6" ht="15" customHeight="1">
      <c r="A23" s="238" t="s">
        <v>220</v>
      </c>
      <c r="B23" s="260">
        <v>1176705</v>
      </c>
      <c r="C23" s="260">
        <v>1760584</v>
      </c>
      <c r="D23" s="260">
        <v>2671857</v>
      </c>
      <c r="E23" s="240" t="s">
        <v>221</v>
      </c>
      <c r="F23" s="259"/>
    </row>
    <row r="24" spans="1:6" s="245" customFormat="1" ht="15" customHeight="1">
      <c r="A24" s="261" t="s">
        <v>222</v>
      </c>
      <c r="B24" s="262">
        <v>2244620</v>
      </c>
      <c r="C24" s="262">
        <v>3143519</v>
      </c>
      <c r="D24" s="262">
        <v>3839187</v>
      </c>
      <c r="E24" s="263" t="s">
        <v>223</v>
      </c>
      <c r="F24" s="259"/>
    </row>
    <row r="25" spans="1:6" ht="15" customHeight="1">
      <c r="A25" s="238" t="s">
        <v>224</v>
      </c>
      <c r="B25" s="260">
        <v>1136906</v>
      </c>
      <c r="C25" s="260">
        <v>1872020</v>
      </c>
      <c r="D25" s="260">
        <v>2398825</v>
      </c>
      <c r="E25" s="240" t="s">
        <v>225</v>
      </c>
      <c r="F25" s="259"/>
    </row>
    <row r="26" spans="1:6" s="245" customFormat="1" ht="15" customHeight="1">
      <c r="A26" s="261" t="s">
        <v>226</v>
      </c>
      <c r="B26" s="262">
        <v>4160834</v>
      </c>
      <c r="C26" s="262">
        <v>4948547</v>
      </c>
      <c r="D26" s="262">
        <v>5475434</v>
      </c>
      <c r="E26" s="263" t="s">
        <v>227</v>
      </c>
      <c r="F26" s="259"/>
    </row>
    <row r="27" spans="1:6" ht="15" customHeight="1">
      <c r="A27" s="238" t="s">
        <v>228</v>
      </c>
      <c r="B27" s="260">
        <v>988384</v>
      </c>
      <c r="C27" s="260">
        <v>1494062</v>
      </c>
      <c r="D27" s="260">
        <v>1864543</v>
      </c>
      <c r="E27" s="240" t="s">
        <v>229</v>
      </c>
      <c r="F27" s="259"/>
    </row>
    <row r="28" spans="1:6" s="245" customFormat="1" ht="15" customHeight="1">
      <c r="A28" s="261" t="s">
        <v>230</v>
      </c>
      <c r="B28" s="262">
        <v>2124552</v>
      </c>
      <c r="C28" s="262">
        <v>2905630</v>
      </c>
      <c r="D28" s="262">
        <v>3679378</v>
      </c>
      <c r="E28" s="263" t="s">
        <v>231</v>
      </c>
      <c r="F28" s="259"/>
    </row>
    <row r="29" spans="1:6" ht="15" customHeight="1">
      <c r="A29" s="238" t="s">
        <v>232</v>
      </c>
      <c r="B29" s="260">
        <v>815495</v>
      </c>
      <c r="C29" s="260">
        <v>1083095</v>
      </c>
      <c r="D29" s="260">
        <v>1348004</v>
      </c>
      <c r="E29" s="240" t="s">
        <v>233</v>
      </c>
      <c r="F29" s="259"/>
    </row>
    <row r="30" spans="1:6" s="245" customFormat="1" ht="15" customHeight="1">
      <c r="A30" s="261" t="s">
        <v>234</v>
      </c>
      <c r="B30" s="262">
        <v>1505433</v>
      </c>
      <c r="C30" s="262">
        <v>2122872</v>
      </c>
      <c r="D30" s="262">
        <v>2788428</v>
      </c>
      <c r="E30" s="263" t="s">
        <v>235</v>
      </c>
      <c r="F30" s="259"/>
    </row>
    <row r="31" spans="1:6" ht="15" customHeight="1">
      <c r="A31" s="238" t="s">
        <v>236</v>
      </c>
      <c r="B31" s="260">
        <v>1784803</v>
      </c>
      <c r="C31" s="260">
        <v>2558923</v>
      </c>
      <c r="D31" s="260">
        <v>3310151</v>
      </c>
      <c r="E31" s="240" t="s">
        <v>237</v>
      </c>
      <c r="F31" s="259"/>
    </row>
    <row r="32" spans="1:6" s="245" customFormat="1" ht="15" customHeight="1">
      <c r="A32" s="261" t="s">
        <v>238</v>
      </c>
      <c r="B32" s="262">
        <v>189908</v>
      </c>
      <c r="C32" s="262">
        <v>207132</v>
      </c>
      <c r="D32" s="262">
        <v>247911</v>
      </c>
      <c r="E32" s="263" t="s">
        <v>239</v>
      </c>
      <c r="F32" s="259"/>
    </row>
    <row r="33" spans="1:6" ht="15" customHeight="1">
      <c r="A33" s="238" t="s">
        <v>240</v>
      </c>
      <c r="B33" s="260">
        <v>3228813</v>
      </c>
      <c r="C33" s="260">
        <v>3709022</v>
      </c>
      <c r="D33" s="260">
        <v>3932912</v>
      </c>
      <c r="E33" s="240" t="s">
        <v>241</v>
      </c>
      <c r="F33" s="259"/>
    </row>
    <row r="34" spans="1:6" s="245" customFormat="1" ht="15" customHeight="1">
      <c r="A34" s="261" t="s">
        <v>242</v>
      </c>
      <c r="B34" s="262">
        <v>678957</v>
      </c>
      <c r="C34" s="262">
        <v>1226257</v>
      </c>
      <c r="D34" s="262">
        <v>26231</v>
      </c>
      <c r="E34" s="263" t="s">
        <v>243</v>
      </c>
      <c r="F34" s="259"/>
    </row>
    <row r="35" spans="1:6" s="245" customFormat="1" ht="15" customHeight="1">
      <c r="A35" s="238" t="s">
        <v>244</v>
      </c>
      <c r="B35" s="264" t="s">
        <v>108</v>
      </c>
      <c r="C35" s="260">
        <v>26626</v>
      </c>
      <c r="D35" s="260">
        <v>852558</v>
      </c>
      <c r="E35" s="240" t="s">
        <v>245</v>
      </c>
      <c r="F35" s="259"/>
    </row>
    <row r="36" spans="1:6" s="267" customFormat="1" ht="15" customHeight="1">
      <c r="A36" s="261" t="s">
        <v>246</v>
      </c>
      <c r="B36" s="265" t="s">
        <v>247</v>
      </c>
      <c r="C36" s="265" t="s">
        <v>247</v>
      </c>
      <c r="D36" s="262">
        <v>1243201</v>
      </c>
      <c r="E36" s="263" t="s">
        <v>248</v>
      </c>
      <c r="F36" s="266"/>
    </row>
    <row r="37" spans="1:6" s="267" customFormat="1" ht="13.5" customHeight="1">
      <c r="A37" s="268" t="s">
        <v>0</v>
      </c>
      <c r="B37" s="269">
        <f>SUM(B8:B36)</f>
        <v>60024794</v>
      </c>
      <c r="C37" s="269">
        <f>SUM(C8:C36)</f>
        <v>71914902</v>
      </c>
      <c r="D37" s="269">
        <f>SUM(D8:D36)</f>
        <v>88886539</v>
      </c>
      <c r="E37" s="270" t="s">
        <v>1</v>
      </c>
      <c r="F37" s="266"/>
    </row>
    <row r="38" spans="1:6" s="267" customFormat="1" ht="12.75" customHeight="1">
      <c r="A38" s="271" t="s">
        <v>249</v>
      </c>
      <c r="B38" s="272"/>
      <c r="C38" s="272"/>
      <c r="D38" s="483" t="s">
        <v>250</v>
      </c>
      <c r="E38" s="483"/>
      <c r="F38" s="266"/>
    </row>
    <row r="39" spans="1:5" s="275" customFormat="1" ht="24.75" customHeight="1">
      <c r="A39" s="273" t="s">
        <v>167</v>
      </c>
      <c r="B39" s="274"/>
      <c r="C39" s="274"/>
      <c r="E39" s="276" t="s">
        <v>168</v>
      </c>
    </row>
  </sheetData>
  <sheetProtection/>
  <mergeCells count="4">
    <mergeCell ref="A2:E2"/>
    <mergeCell ref="A3:E3"/>
    <mergeCell ref="A4:E4"/>
    <mergeCell ref="D38:E38"/>
  </mergeCells>
  <printOptions horizontalCentered="1"/>
  <pageMargins left="0.4330708661417323" right="0.5118110236220472" top="0.35433070866141736" bottom="0.31496062992125984" header="0.31496062992125984" footer="0.31496062992125984"/>
  <pageSetup horizontalDpi="600" verticalDpi="600" orientation="landscape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V29"/>
  <sheetViews>
    <sheetView rightToLeft="1" view="pageBreakPreview" zoomScale="130" zoomScaleSheetLayoutView="130" zoomScalePageLayoutView="0" workbookViewId="0" topLeftCell="A22">
      <selection activeCell="B33" sqref="B33"/>
    </sheetView>
  </sheetViews>
  <sheetFormatPr defaultColWidth="9.140625" defaultRowHeight="12.75"/>
  <cols>
    <col min="1" max="1" width="31.421875" style="223" customWidth="1"/>
    <col min="2" max="2" width="24.28125" style="223" customWidth="1"/>
    <col min="3" max="3" width="21.421875" style="223" customWidth="1"/>
    <col min="4" max="4" width="24.421875" style="223" customWidth="1"/>
    <col min="5" max="5" width="31.28125" style="223" customWidth="1"/>
    <col min="6" max="8" width="22.57421875" style="223" customWidth="1"/>
    <col min="9" max="16384" width="9.140625" style="223" customWidth="1"/>
  </cols>
  <sheetData>
    <row r="1" ht="9.75" customHeight="1"/>
    <row r="2" ht="30.75" customHeight="1" hidden="1"/>
    <row r="3" spans="1:8" ht="44.25" customHeight="1">
      <c r="A3" s="484" t="s">
        <v>251</v>
      </c>
      <c r="B3" s="484"/>
      <c r="C3" s="484"/>
      <c r="D3" s="484"/>
      <c r="E3" s="484"/>
      <c r="F3" s="277"/>
      <c r="G3" s="278"/>
      <c r="H3" s="278"/>
    </row>
    <row r="4" spans="1:8" ht="15.75" customHeight="1">
      <c r="A4" s="485" t="s">
        <v>252</v>
      </c>
      <c r="B4" s="485"/>
      <c r="C4" s="485"/>
      <c r="D4" s="485"/>
      <c r="E4" s="485"/>
      <c r="F4" s="277"/>
      <c r="G4" s="278"/>
      <c r="H4" s="278"/>
    </row>
    <row r="5" spans="1:8" ht="3.75" customHeight="1">
      <c r="A5" s="250"/>
      <c r="B5" s="250"/>
      <c r="C5" s="250"/>
      <c r="D5" s="250"/>
      <c r="E5" s="250"/>
      <c r="F5" s="277"/>
      <c r="G5" s="278"/>
      <c r="H5" s="278"/>
    </row>
    <row r="6" spans="1:7" ht="15">
      <c r="A6" s="279" t="s">
        <v>253</v>
      </c>
      <c r="B6" s="279"/>
      <c r="C6" s="279"/>
      <c r="D6" s="253"/>
      <c r="E6" s="280"/>
      <c r="G6" s="253"/>
    </row>
    <row r="7" spans="1:8" ht="21.75" customHeight="1">
      <c r="A7" s="229" t="s">
        <v>188</v>
      </c>
      <c r="B7" s="229">
        <v>2011</v>
      </c>
      <c r="C7" s="229">
        <v>2012</v>
      </c>
      <c r="D7" s="230">
        <v>2013</v>
      </c>
      <c r="E7" s="231" t="s">
        <v>189</v>
      </c>
      <c r="H7" s="255"/>
    </row>
    <row r="8" spans="1:6" s="245" customFormat="1" ht="22.5" customHeight="1">
      <c r="A8" s="256" t="s">
        <v>254</v>
      </c>
      <c r="B8" s="281">
        <v>157326</v>
      </c>
      <c r="C8" s="281">
        <v>542291</v>
      </c>
      <c r="D8" s="282">
        <v>737968</v>
      </c>
      <c r="E8" s="258" t="s">
        <v>255</v>
      </c>
      <c r="F8" s="283"/>
    </row>
    <row r="9" spans="1:6" ht="22.5" customHeight="1">
      <c r="A9" s="238" t="s">
        <v>256</v>
      </c>
      <c r="B9" s="284">
        <v>239050</v>
      </c>
      <c r="C9" s="284">
        <v>1102349</v>
      </c>
      <c r="D9" s="285">
        <v>1567150</v>
      </c>
      <c r="E9" s="240" t="s">
        <v>257</v>
      </c>
      <c r="F9" s="283"/>
    </row>
    <row r="10" spans="1:6" s="245" customFormat="1" ht="22.5" customHeight="1">
      <c r="A10" s="261" t="s">
        <v>258</v>
      </c>
      <c r="B10" s="286">
        <v>540351</v>
      </c>
      <c r="C10" s="286">
        <v>2232963</v>
      </c>
      <c r="D10" s="287">
        <v>2794976</v>
      </c>
      <c r="E10" s="263" t="s">
        <v>259</v>
      </c>
      <c r="F10" s="283"/>
    </row>
    <row r="11" spans="1:6" ht="22.5" customHeight="1">
      <c r="A11" s="238" t="s">
        <v>260</v>
      </c>
      <c r="B11" s="284">
        <v>383594</v>
      </c>
      <c r="C11" s="284">
        <v>1430435</v>
      </c>
      <c r="D11" s="285">
        <v>1752922</v>
      </c>
      <c r="E11" s="240" t="s">
        <v>261</v>
      </c>
      <c r="F11" s="283"/>
    </row>
    <row r="12" spans="1:6" s="245" customFormat="1" ht="22.5" customHeight="1">
      <c r="A12" s="261" t="s">
        <v>262</v>
      </c>
      <c r="B12" s="286">
        <v>402619</v>
      </c>
      <c r="C12" s="286">
        <v>1969994</v>
      </c>
      <c r="D12" s="287">
        <v>2929442</v>
      </c>
      <c r="E12" s="263" t="s">
        <v>263</v>
      </c>
      <c r="F12" s="283"/>
    </row>
    <row r="13" spans="1:6" ht="22.5" customHeight="1">
      <c r="A13" s="238" t="s">
        <v>264</v>
      </c>
      <c r="B13" s="284">
        <v>242896</v>
      </c>
      <c r="C13" s="284">
        <v>1049018</v>
      </c>
      <c r="D13" s="285">
        <v>1344952</v>
      </c>
      <c r="E13" s="240" t="s">
        <v>265</v>
      </c>
      <c r="F13" s="283"/>
    </row>
    <row r="14" spans="1:6" s="245" customFormat="1" ht="22.5" customHeight="1">
      <c r="A14" s="261" t="s">
        <v>266</v>
      </c>
      <c r="B14" s="286">
        <v>330381</v>
      </c>
      <c r="C14" s="286">
        <v>1422122</v>
      </c>
      <c r="D14" s="287">
        <v>2021933</v>
      </c>
      <c r="E14" s="263" t="s">
        <v>267</v>
      </c>
      <c r="F14" s="283"/>
    </row>
    <row r="15" spans="1:6" ht="22.5" customHeight="1">
      <c r="A15" s="238" t="s">
        <v>268</v>
      </c>
      <c r="B15" s="284">
        <v>502860</v>
      </c>
      <c r="C15" s="284">
        <v>2274984</v>
      </c>
      <c r="D15" s="285">
        <v>3079604</v>
      </c>
      <c r="E15" s="240" t="s">
        <v>269</v>
      </c>
      <c r="F15" s="283"/>
    </row>
    <row r="16" spans="1:6" s="245" customFormat="1" ht="22.5" customHeight="1">
      <c r="A16" s="261" t="s">
        <v>270</v>
      </c>
      <c r="B16" s="286">
        <v>590232</v>
      </c>
      <c r="C16" s="286">
        <v>2659777</v>
      </c>
      <c r="D16" s="287">
        <v>3488613</v>
      </c>
      <c r="E16" s="263" t="s">
        <v>271</v>
      </c>
      <c r="F16" s="283"/>
    </row>
    <row r="17" spans="1:6" ht="22.5" customHeight="1">
      <c r="A17" s="238" t="s">
        <v>272</v>
      </c>
      <c r="B17" s="284">
        <v>351009</v>
      </c>
      <c r="C17" s="284">
        <v>1516026</v>
      </c>
      <c r="D17" s="285">
        <v>2016904</v>
      </c>
      <c r="E17" s="240" t="s">
        <v>273</v>
      </c>
      <c r="F17" s="288"/>
    </row>
    <row r="18" spans="1:6" s="245" customFormat="1" ht="22.5" customHeight="1">
      <c r="A18" s="261" t="s">
        <v>274</v>
      </c>
      <c r="B18" s="286">
        <v>1069681</v>
      </c>
      <c r="C18" s="286">
        <v>4379949</v>
      </c>
      <c r="D18" s="287">
        <v>5557664</v>
      </c>
      <c r="E18" s="263" t="s">
        <v>275</v>
      </c>
      <c r="F18" s="283"/>
    </row>
    <row r="19" spans="1:6" ht="22.5" customHeight="1">
      <c r="A19" s="238" t="s">
        <v>276</v>
      </c>
      <c r="B19" s="284">
        <v>376096</v>
      </c>
      <c r="C19" s="284">
        <v>1513010</v>
      </c>
      <c r="D19" s="285">
        <v>2101305</v>
      </c>
      <c r="E19" s="240" t="s">
        <v>277</v>
      </c>
      <c r="F19" s="283"/>
    </row>
    <row r="20" spans="1:6" s="245" customFormat="1" ht="22.5" customHeight="1">
      <c r="A20" s="261" t="s">
        <v>278</v>
      </c>
      <c r="B20" s="286">
        <v>374441</v>
      </c>
      <c r="C20" s="286">
        <v>1447959</v>
      </c>
      <c r="D20" s="287">
        <v>1798483</v>
      </c>
      <c r="E20" s="263" t="s">
        <v>279</v>
      </c>
      <c r="F20" s="283"/>
    </row>
    <row r="21" spans="1:6" ht="22.5" customHeight="1">
      <c r="A21" s="238" t="s">
        <v>280</v>
      </c>
      <c r="B21" s="284">
        <v>771747</v>
      </c>
      <c r="C21" s="284">
        <v>3292924</v>
      </c>
      <c r="D21" s="285">
        <v>4150818</v>
      </c>
      <c r="E21" s="240" t="s">
        <v>281</v>
      </c>
      <c r="F21" s="283"/>
    </row>
    <row r="22" spans="1:6" s="245" customFormat="1" ht="22.5" customHeight="1">
      <c r="A22" s="261" t="s">
        <v>282</v>
      </c>
      <c r="B22" s="286">
        <v>1105458</v>
      </c>
      <c r="C22" s="286">
        <v>4582606</v>
      </c>
      <c r="D22" s="287">
        <v>5794706</v>
      </c>
      <c r="E22" s="263" t="s">
        <v>283</v>
      </c>
      <c r="F22" s="283"/>
    </row>
    <row r="23" spans="1:6" ht="22.5" customHeight="1">
      <c r="A23" s="238" t="s">
        <v>284</v>
      </c>
      <c r="B23" s="284">
        <v>550534</v>
      </c>
      <c r="C23" s="284">
        <v>2266486</v>
      </c>
      <c r="D23" s="285">
        <v>2842854</v>
      </c>
      <c r="E23" s="240" t="s">
        <v>285</v>
      </c>
      <c r="F23" s="283"/>
    </row>
    <row r="24" spans="1:6" s="245" customFormat="1" ht="22.5" customHeight="1">
      <c r="A24" s="261" t="s">
        <v>286</v>
      </c>
      <c r="B24" s="286">
        <v>724262</v>
      </c>
      <c r="C24" s="286">
        <v>2885576</v>
      </c>
      <c r="D24" s="287">
        <v>3649290</v>
      </c>
      <c r="E24" s="263" t="s">
        <v>287</v>
      </c>
      <c r="F24" s="283"/>
    </row>
    <row r="25" spans="1:6" ht="22.5" customHeight="1">
      <c r="A25" s="238" t="s">
        <v>288</v>
      </c>
      <c r="B25" s="284">
        <v>269719</v>
      </c>
      <c r="C25" s="284">
        <v>1008370</v>
      </c>
      <c r="D25" s="285">
        <v>1243135</v>
      </c>
      <c r="E25" s="240" t="s">
        <v>289</v>
      </c>
      <c r="F25" s="283"/>
    </row>
    <row r="26" spans="1:6" s="245" customFormat="1" ht="15">
      <c r="A26" s="242" t="s">
        <v>0</v>
      </c>
      <c r="B26" s="289">
        <v>8982256</v>
      </c>
      <c r="C26" s="289">
        <v>37576839</v>
      </c>
      <c r="D26" s="243">
        <f>SUM(D8:D25)</f>
        <v>48872719</v>
      </c>
      <c r="E26" s="244" t="s">
        <v>1</v>
      </c>
      <c r="F26" s="259"/>
    </row>
    <row r="27" spans="1:8" ht="4.5" customHeight="1">
      <c r="A27" s="290"/>
      <c r="B27" s="290"/>
      <c r="C27" s="290"/>
      <c r="D27" s="291"/>
      <c r="E27" s="292"/>
      <c r="F27" s="293"/>
      <c r="G27" s="293"/>
      <c r="H27" s="293"/>
    </row>
    <row r="28" spans="1:8" s="267" customFormat="1" ht="26.25">
      <c r="A28" s="271" t="s">
        <v>290</v>
      </c>
      <c r="B28" s="271"/>
      <c r="C28" s="271"/>
      <c r="D28" s="272"/>
      <c r="E28" s="276" t="s">
        <v>478</v>
      </c>
      <c r="F28" s="272"/>
      <c r="H28" s="266"/>
    </row>
    <row r="29" spans="1:22" s="161" customFormat="1" ht="11.25" customHeight="1">
      <c r="A29" s="200" t="s">
        <v>182</v>
      </c>
      <c r="B29" s="200"/>
      <c r="C29" s="200"/>
      <c r="D29" s="200"/>
      <c r="E29" s="199" t="s">
        <v>183</v>
      </c>
      <c r="F29" s="199"/>
      <c r="G29" s="199"/>
      <c r="H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</row>
  </sheetData>
  <sheetProtection/>
  <mergeCells count="2">
    <mergeCell ref="A3:E3"/>
    <mergeCell ref="A4:E4"/>
  </mergeCells>
  <printOptions horizontalCentered="1"/>
  <pageMargins left="0.7086614173228347" right="0.7086614173228347" top="0.34" bottom="0.34" header="0.31496062992125984" footer="0.31496062992125984"/>
  <pageSetup horizontalDpi="600" verticalDpi="600" orientation="landscape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57"/>
  <sheetViews>
    <sheetView rightToLeft="1" zoomScale="75" zoomScaleNormal="75" zoomScalePageLayoutView="0" workbookViewId="0" topLeftCell="A4">
      <selection activeCell="C29" activeCellId="1" sqref="A24 C29"/>
    </sheetView>
  </sheetViews>
  <sheetFormatPr defaultColWidth="9.140625" defaultRowHeight="12.75"/>
  <cols>
    <col min="1" max="1" width="21.421875" style="6" customWidth="1"/>
    <col min="2" max="4" width="27.28125" style="6" customWidth="1"/>
    <col min="5" max="5" width="28.00390625" style="6" customWidth="1"/>
    <col min="6" max="20" width="9.140625" style="6" customWidth="1"/>
    <col min="21" max="16384" width="9.140625" style="1" customWidth="1"/>
  </cols>
  <sheetData>
    <row r="1" spans="1:20" s="36" customFormat="1" ht="18" customHeight="1">
      <c r="A1" s="294" t="s">
        <v>291</v>
      </c>
      <c r="B1" s="294"/>
      <c r="C1" s="294"/>
      <c r="D1" s="294"/>
      <c r="E1" s="294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s="37" customFormat="1" ht="18" customHeight="1">
      <c r="A2" s="294" t="s">
        <v>292</v>
      </c>
      <c r="B2" s="294"/>
      <c r="C2" s="294"/>
      <c r="D2" s="294"/>
      <c r="E2" s="294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s="37" customFormat="1" ht="18" customHeight="1">
      <c r="A3" s="294" t="s">
        <v>63</v>
      </c>
      <c r="B3" s="294"/>
      <c r="C3" s="294"/>
      <c r="D3" s="294"/>
      <c r="E3" s="294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0" s="2" customFormat="1" ht="18" customHeight="1">
      <c r="A4" s="21"/>
      <c r="B4" s="295"/>
      <c r="C4" s="21"/>
      <c r="D4" s="21"/>
      <c r="E4" s="21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s="2" customFormat="1" ht="24.75" customHeight="1">
      <c r="A5" s="296" t="s">
        <v>293</v>
      </c>
      <c r="B5" s="295"/>
      <c r="C5" s="21"/>
      <c r="D5" s="21"/>
      <c r="E5" s="21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s="2" customFormat="1" ht="30" customHeight="1">
      <c r="A6" s="128" t="s">
        <v>294</v>
      </c>
      <c r="B6" s="129">
        <v>2011</v>
      </c>
      <c r="C6" s="129">
        <v>2012</v>
      </c>
      <c r="D6" s="129">
        <v>2013</v>
      </c>
      <c r="E6" s="130" t="s">
        <v>295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s="2" customFormat="1" ht="21" customHeight="1">
      <c r="A7" s="146" t="s">
        <v>296</v>
      </c>
      <c r="B7" s="297">
        <v>72</v>
      </c>
      <c r="C7" s="297">
        <v>19</v>
      </c>
      <c r="D7" s="297">
        <v>3</v>
      </c>
      <c r="E7" s="148" t="s">
        <v>297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s="2" customFormat="1" ht="21" customHeight="1">
      <c r="A8" s="298" t="s">
        <v>298</v>
      </c>
      <c r="B8" s="299">
        <v>145</v>
      </c>
      <c r="C8" s="299">
        <v>83</v>
      </c>
      <c r="D8" s="299">
        <v>222</v>
      </c>
      <c r="E8" s="172" t="s">
        <v>299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s="2" customFormat="1" ht="21" customHeight="1">
      <c r="A9" s="146" t="s">
        <v>300</v>
      </c>
      <c r="B9" s="297">
        <v>11</v>
      </c>
      <c r="C9" s="297">
        <v>79</v>
      </c>
      <c r="D9" s="297">
        <v>3</v>
      </c>
      <c r="E9" s="148" t="s">
        <v>301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s="2" customFormat="1" ht="21" customHeight="1">
      <c r="A10" s="298" t="s">
        <v>302</v>
      </c>
      <c r="B10" s="299">
        <v>1790</v>
      </c>
      <c r="C10" s="299">
        <v>1661</v>
      </c>
      <c r="D10" s="299">
        <v>2387</v>
      </c>
      <c r="E10" s="172" t="s">
        <v>303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s="2" customFormat="1" ht="21" customHeight="1">
      <c r="A11" s="146" t="s">
        <v>304</v>
      </c>
      <c r="B11" s="297">
        <v>78</v>
      </c>
      <c r="C11" s="297">
        <v>59</v>
      </c>
      <c r="D11" s="297">
        <v>24</v>
      </c>
      <c r="E11" s="148" t="s">
        <v>305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s="2" customFormat="1" ht="21" customHeight="1">
      <c r="A12" s="298" t="s">
        <v>306</v>
      </c>
      <c r="B12" s="299" t="s">
        <v>108</v>
      </c>
      <c r="C12" s="299">
        <v>1</v>
      </c>
      <c r="D12" s="299">
        <v>1</v>
      </c>
      <c r="E12" s="172" t="s">
        <v>307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s="2" customFormat="1" ht="21" customHeight="1">
      <c r="A13" s="146" t="s">
        <v>308</v>
      </c>
      <c r="B13" s="297">
        <v>5083</v>
      </c>
      <c r="C13" s="297">
        <v>3183</v>
      </c>
      <c r="D13" s="297">
        <v>4545</v>
      </c>
      <c r="E13" s="148" t="s">
        <v>309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s="2" customFormat="1" ht="21" customHeight="1">
      <c r="A14" s="298" t="s">
        <v>310</v>
      </c>
      <c r="B14" s="299">
        <v>3264</v>
      </c>
      <c r="C14" s="299">
        <v>2000</v>
      </c>
      <c r="D14" s="299">
        <v>3581</v>
      </c>
      <c r="E14" s="172" t="s">
        <v>311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s="2" customFormat="1" ht="21" customHeight="1">
      <c r="A15" s="146" t="s">
        <v>312</v>
      </c>
      <c r="B15" s="297">
        <v>4441</v>
      </c>
      <c r="C15" s="297">
        <v>5311</v>
      </c>
      <c r="D15" s="297">
        <v>8487</v>
      </c>
      <c r="E15" s="148" t="s">
        <v>313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s="2" customFormat="1" ht="21" customHeight="1">
      <c r="A16" s="298" t="s">
        <v>314</v>
      </c>
      <c r="B16" s="299">
        <v>401</v>
      </c>
      <c r="C16" s="299">
        <v>244</v>
      </c>
      <c r="D16" s="299">
        <v>223</v>
      </c>
      <c r="E16" s="172" t="s">
        <v>315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s="2" customFormat="1" ht="21" customHeight="1">
      <c r="A17" s="146" t="s">
        <v>316</v>
      </c>
      <c r="B17" s="297">
        <v>93</v>
      </c>
      <c r="C17" s="297">
        <v>134</v>
      </c>
      <c r="D17" s="297">
        <v>20</v>
      </c>
      <c r="E17" s="148" t="s">
        <v>317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s="2" customFormat="1" ht="21" customHeight="1">
      <c r="A18" s="298" t="s">
        <v>318</v>
      </c>
      <c r="B18" s="299">
        <v>33</v>
      </c>
      <c r="C18" s="299">
        <v>1</v>
      </c>
      <c r="D18" s="299" t="s">
        <v>247</v>
      </c>
      <c r="E18" s="172" t="s">
        <v>319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s="2" customFormat="1" ht="21" customHeight="1">
      <c r="A19" s="146" t="s">
        <v>320</v>
      </c>
      <c r="B19" s="297">
        <v>983</v>
      </c>
      <c r="C19" s="297">
        <v>907</v>
      </c>
      <c r="D19" s="297">
        <v>1022</v>
      </c>
      <c r="E19" s="148" t="s">
        <v>321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s="2" customFormat="1" ht="21" customHeight="1">
      <c r="A20" s="298" t="s">
        <v>322</v>
      </c>
      <c r="B20" s="299">
        <v>434</v>
      </c>
      <c r="C20" s="299">
        <v>328</v>
      </c>
      <c r="D20" s="299">
        <v>389</v>
      </c>
      <c r="E20" s="172" t="s">
        <v>323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s="2" customFormat="1" ht="21" customHeight="1">
      <c r="A21" s="146" t="s">
        <v>324</v>
      </c>
      <c r="B21" s="297">
        <v>12</v>
      </c>
      <c r="C21" s="297">
        <v>1</v>
      </c>
      <c r="D21" s="297">
        <v>18</v>
      </c>
      <c r="E21" s="148" t="s">
        <v>124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s="2" customFormat="1" ht="21.75" customHeight="1">
      <c r="A22" s="182" t="s">
        <v>0</v>
      </c>
      <c r="B22" s="300">
        <v>16840</v>
      </c>
      <c r="C22" s="300">
        <v>14011</v>
      </c>
      <c r="D22" s="300">
        <f>SUM(D7:D21)</f>
        <v>20925</v>
      </c>
      <c r="E22" s="184" t="s">
        <v>1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s="2" customFormat="1" ht="8.2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s="87" customFormat="1" ht="15" customHeight="1">
      <c r="A24" s="78" t="s">
        <v>325</v>
      </c>
      <c r="B24" s="79"/>
      <c r="C24" s="79"/>
      <c r="D24" s="79"/>
      <c r="E24" s="80" t="s">
        <v>326</v>
      </c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</row>
    <row r="25" spans="1:20" s="2" customFormat="1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s="2" customFormat="1" ht="12.75">
      <c r="A26" s="6"/>
      <c r="B26" s="6"/>
      <c r="C26" s="6"/>
      <c r="D26" s="24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s="2" customFormat="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s="2" customFormat="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s="2" customFormat="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s="2" customFormat="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s="2" customFormat="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s="2" customFormat="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s="2" customFormat="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s="2" customFormat="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s="2" customFormat="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s="2" customFormat="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s="2" customFormat="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s="2" customFormat="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s="2" customFormat="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s="2" customFormat="1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s="2" customFormat="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s="2" customFormat="1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s="2" customFormat="1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s="2" customFormat="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s="2" customFormat="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s="2" customFormat="1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s="2" customFormat="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s="2" customFormat="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s="2" customFormat="1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s="2" customFormat="1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s="2" customFormat="1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s="2" customFormat="1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s="2" customFormat="1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s="2" customFormat="1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s="2" customFormat="1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s="2" customFormat="1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s="2" customFormat="1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</sheetData>
  <sheetProtection/>
  <printOptions horizontalCentered="1" verticalCentered="1"/>
  <pageMargins left="0.5" right="0.5" top="0.5" bottom="0.5" header="0" footer="0.2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9"/>
  <sheetViews>
    <sheetView rightToLeft="1" view="pageBreakPreview" zoomScale="115" zoomScaleSheetLayoutView="115" zoomScalePageLayoutView="0" workbookViewId="0" topLeftCell="A13">
      <selection activeCell="C29" activeCellId="1" sqref="A24 C29"/>
    </sheetView>
  </sheetViews>
  <sheetFormatPr defaultColWidth="9.140625" defaultRowHeight="12.75" customHeight="1"/>
  <cols>
    <col min="1" max="1" width="20.8515625" style="302" customWidth="1"/>
    <col min="2" max="2" width="13.00390625" style="302" customWidth="1"/>
    <col min="3" max="8" width="11.28125" style="302" customWidth="1"/>
    <col min="9" max="9" width="13.421875" style="302" customWidth="1"/>
    <col min="10" max="10" width="21.28125" style="302" customWidth="1"/>
    <col min="11" max="12" width="9.140625" style="302" customWidth="1"/>
    <col min="13" max="16384" width="9.140625" style="303" customWidth="1"/>
  </cols>
  <sheetData>
    <row r="1" spans="1:8" ht="2.25" customHeight="1">
      <c r="A1" s="301"/>
      <c r="B1" s="301"/>
      <c r="C1" s="301"/>
      <c r="D1" s="301"/>
      <c r="E1" s="301"/>
      <c r="F1" s="301"/>
      <c r="G1" s="301"/>
      <c r="H1" s="301"/>
    </row>
    <row r="2" spans="1:10" ht="19.5" customHeight="1">
      <c r="A2" s="490" t="s">
        <v>327</v>
      </c>
      <c r="B2" s="490"/>
      <c r="C2" s="490"/>
      <c r="D2" s="490"/>
      <c r="E2" s="490"/>
      <c r="F2" s="490"/>
      <c r="G2" s="490"/>
      <c r="H2" s="490"/>
      <c r="I2" s="490"/>
      <c r="J2" s="490"/>
    </row>
    <row r="3" spans="1:10" ht="20.25" customHeight="1">
      <c r="A3" s="490" t="s">
        <v>328</v>
      </c>
      <c r="B3" s="490"/>
      <c r="C3" s="490"/>
      <c r="D3" s="490"/>
      <c r="E3" s="490"/>
      <c r="F3" s="490"/>
      <c r="G3" s="490"/>
      <c r="H3" s="490"/>
      <c r="I3" s="490"/>
      <c r="J3" s="490"/>
    </row>
    <row r="4" spans="1:10" ht="20.25" customHeight="1">
      <c r="A4" s="490" t="s">
        <v>63</v>
      </c>
      <c r="B4" s="490"/>
      <c r="C4" s="490"/>
      <c r="D4" s="490"/>
      <c r="E4" s="490"/>
      <c r="F4" s="490"/>
      <c r="G4" s="490"/>
      <c r="H4" s="490"/>
      <c r="I4" s="490"/>
      <c r="J4" s="490"/>
    </row>
    <row r="5" spans="1:10" ht="9.75" customHeight="1">
      <c r="A5" s="304"/>
      <c r="B5" s="304"/>
      <c r="C5" s="304"/>
      <c r="D5" s="304"/>
      <c r="E5" s="304"/>
      <c r="F5" s="304"/>
      <c r="G5" s="304"/>
      <c r="H5" s="304"/>
      <c r="I5" s="304"/>
      <c r="J5" s="304"/>
    </row>
    <row r="6" spans="1:5" ht="19.5" customHeight="1">
      <c r="A6" s="305" t="s">
        <v>329</v>
      </c>
      <c r="B6" s="306"/>
      <c r="C6" s="306"/>
      <c r="D6" s="306"/>
      <c r="E6" s="306"/>
    </row>
    <row r="7" spans="1:10" ht="25.5" customHeight="1">
      <c r="A7" s="491" t="s">
        <v>330</v>
      </c>
      <c r="B7" s="492" t="s">
        <v>331</v>
      </c>
      <c r="C7" s="492">
        <v>2011</v>
      </c>
      <c r="D7" s="492"/>
      <c r="E7" s="492">
        <v>2012</v>
      </c>
      <c r="F7" s="492"/>
      <c r="G7" s="492">
        <v>2013</v>
      </c>
      <c r="H7" s="492"/>
      <c r="I7" s="493" t="s">
        <v>332</v>
      </c>
      <c r="J7" s="494" t="s">
        <v>333</v>
      </c>
    </row>
    <row r="8" spans="1:12" s="310" customFormat="1" ht="34.5" customHeight="1">
      <c r="A8" s="491"/>
      <c r="B8" s="492"/>
      <c r="C8" s="307" t="s">
        <v>334</v>
      </c>
      <c r="D8" s="308" t="s">
        <v>3</v>
      </c>
      <c r="E8" s="307" t="s">
        <v>334</v>
      </c>
      <c r="F8" s="308" t="s">
        <v>3</v>
      </c>
      <c r="G8" s="307" t="s">
        <v>334</v>
      </c>
      <c r="H8" s="308" t="s">
        <v>3</v>
      </c>
      <c r="I8" s="493"/>
      <c r="J8" s="494"/>
      <c r="K8" s="309"/>
      <c r="L8" s="309"/>
    </row>
    <row r="9" spans="1:12" s="317" customFormat="1" ht="34.5" customHeight="1">
      <c r="A9" s="311" t="s">
        <v>335</v>
      </c>
      <c r="B9" s="311" t="s">
        <v>336</v>
      </c>
      <c r="C9" s="312">
        <v>599.84</v>
      </c>
      <c r="D9" s="313">
        <v>0.05083932691117866</v>
      </c>
      <c r="E9" s="312">
        <v>604.49</v>
      </c>
      <c r="F9" s="314">
        <v>0.04948809875450026</v>
      </c>
      <c r="G9" s="312">
        <v>604.49</v>
      </c>
      <c r="H9" s="314">
        <v>0.0485</v>
      </c>
      <c r="I9" s="315" t="s">
        <v>337</v>
      </c>
      <c r="J9" s="315" t="s">
        <v>338</v>
      </c>
      <c r="K9" s="316"/>
      <c r="L9" s="316"/>
    </row>
    <row r="10" spans="1:12" s="317" customFormat="1" ht="34.5" customHeight="1">
      <c r="A10" s="318"/>
      <c r="B10" s="318" t="s">
        <v>339</v>
      </c>
      <c r="C10" s="319">
        <v>2296.64</v>
      </c>
      <c r="D10" s="320">
        <v>0.19465129327368855</v>
      </c>
      <c r="E10" s="319">
        <v>2373.382</v>
      </c>
      <c r="F10" s="320">
        <v>0.1943029045942089</v>
      </c>
      <c r="G10" s="319">
        <v>2372.072</v>
      </c>
      <c r="H10" s="320">
        <v>0.1905</v>
      </c>
      <c r="I10" s="321" t="s">
        <v>340</v>
      </c>
      <c r="J10" s="321"/>
      <c r="K10" s="316"/>
      <c r="L10" s="316"/>
    </row>
    <row r="11" spans="1:12" s="317" customFormat="1" ht="31.5" customHeight="1">
      <c r="A11" s="311" t="s">
        <v>341</v>
      </c>
      <c r="B11" s="311" t="s">
        <v>336</v>
      </c>
      <c r="C11" s="312">
        <v>1297.22</v>
      </c>
      <c r="D11" s="314">
        <v>0.10994563826306877</v>
      </c>
      <c r="E11" s="312">
        <v>1305.125</v>
      </c>
      <c r="F11" s="314">
        <v>0.10684735047224463</v>
      </c>
      <c r="G11" s="312">
        <v>1406.328</v>
      </c>
      <c r="H11" s="314">
        <v>0.1129</v>
      </c>
      <c r="I11" s="315" t="s">
        <v>337</v>
      </c>
      <c r="J11" s="315" t="s">
        <v>342</v>
      </c>
      <c r="K11" s="316"/>
      <c r="L11" s="316"/>
    </row>
    <row r="12" spans="1:12" s="317" customFormat="1" ht="34.5" customHeight="1">
      <c r="A12" s="318"/>
      <c r="B12" s="318" t="s">
        <v>339</v>
      </c>
      <c r="C12" s="319">
        <v>815.49</v>
      </c>
      <c r="D12" s="320">
        <v>0.06911670229193966</v>
      </c>
      <c r="E12" s="319">
        <v>815.492</v>
      </c>
      <c r="F12" s="320">
        <v>0.06676230976443766</v>
      </c>
      <c r="G12" s="319">
        <v>815.492</v>
      </c>
      <c r="H12" s="320">
        <v>0.0655</v>
      </c>
      <c r="I12" s="321" t="s">
        <v>340</v>
      </c>
      <c r="J12" s="321"/>
      <c r="K12" s="316"/>
      <c r="L12" s="316"/>
    </row>
    <row r="13" spans="1:12" s="317" customFormat="1" ht="24" customHeight="1">
      <c r="A13" s="311" t="s">
        <v>343</v>
      </c>
      <c r="B13" s="311" t="s">
        <v>336</v>
      </c>
      <c r="C13" s="312">
        <v>249.61</v>
      </c>
      <c r="D13" s="314">
        <v>0.021155648823518444</v>
      </c>
      <c r="E13" s="312">
        <v>249.61</v>
      </c>
      <c r="F13" s="314">
        <v>0.020434952323629522</v>
      </c>
      <c r="G13" s="312">
        <v>266.291</v>
      </c>
      <c r="H13" s="314">
        <v>0.0214</v>
      </c>
      <c r="I13" s="315" t="s">
        <v>337</v>
      </c>
      <c r="J13" s="315" t="s">
        <v>344</v>
      </c>
      <c r="K13" s="316"/>
      <c r="L13" s="316"/>
    </row>
    <row r="14" spans="1:12" s="317" customFormat="1" ht="34.5" customHeight="1">
      <c r="A14" s="318"/>
      <c r="B14" s="318" t="s">
        <v>339</v>
      </c>
      <c r="C14" s="319">
        <v>2285.91</v>
      </c>
      <c r="D14" s="320">
        <v>0.1937418741323226</v>
      </c>
      <c r="E14" s="319">
        <v>2285.91</v>
      </c>
      <c r="F14" s="320">
        <v>0.18714178865473322</v>
      </c>
      <c r="G14" s="319">
        <v>2285.91</v>
      </c>
      <c r="H14" s="320">
        <v>0.1835</v>
      </c>
      <c r="I14" s="321" t="s">
        <v>340</v>
      </c>
      <c r="J14" s="321"/>
      <c r="K14" s="316"/>
      <c r="L14" s="316"/>
    </row>
    <row r="15" spans="1:12" s="317" customFormat="1" ht="41.25" customHeight="1">
      <c r="A15" s="311" t="s">
        <v>345</v>
      </c>
      <c r="B15" s="311" t="s">
        <v>339</v>
      </c>
      <c r="C15" s="312">
        <v>1498.78</v>
      </c>
      <c r="D15" s="314">
        <v>0.12702881833144894</v>
      </c>
      <c r="E15" s="312">
        <v>1498.78</v>
      </c>
      <c r="F15" s="314">
        <v>0.12270140556712253</v>
      </c>
      <c r="G15" s="312">
        <v>1498.778</v>
      </c>
      <c r="H15" s="314">
        <v>0.0303</v>
      </c>
      <c r="I15" s="315" t="s">
        <v>340</v>
      </c>
      <c r="J15" s="315" t="s">
        <v>346</v>
      </c>
      <c r="K15" s="316"/>
      <c r="L15" s="316"/>
    </row>
    <row r="16" spans="1:12" s="317" customFormat="1" ht="34.5" customHeight="1">
      <c r="A16" s="318" t="s">
        <v>347</v>
      </c>
      <c r="B16" s="318" t="s">
        <v>336</v>
      </c>
      <c r="C16" s="319">
        <v>538.34</v>
      </c>
      <c r="D16" s="320">
        <v>0.04562690592385289</v>
      </c>
      <c r="E16" s="319">
        <v>679.104</v>
      </c>
      <c r="F16" s="320">
        <v>0.0555965620880017</v>
      </c>
      <c r="G16" s="319">
        <v>594.923</v>
      </c>
      <c r="H16" s="320">
        <v>0.0478</v>
      </c>
      <c r="I16" s="321" t="s">
        <v>337</v>
      </c>
      <c r="J16" s="321" t="s">
        <v>348</v>
      </c>
      <c r="K16" s="316"/>
      <c r="L16" s="316"/>
    </row>
    <row r="17" spans="1:12" s="317" customFormat="1" ht="42.75" customHeight="1">
      <c r="A17" s="311" t="s">
        <v>349</v>
      </c>
      <c r="B17" s="311" t="s">
        <v>336</v>
      </c>
      <c r="C17" s="312">
        <v>2216.91</v>
      </c>
      <c r="D17" s="314">
        <v>0.1878937920489815</v>
      </c>
      <c r="E17" s="312">
        <v>2402.963</v>
      </c>
      <c r="F17" s="314">
        <v>0.19672462778112162</v>
      </c>
      <c r="G17" s="312">
        <v>2609.895</v>
      </c>
      <c r="H17" s="314">
        <v>0.2096</v>
      </c>
      <c r="I17" s="315" t="s">
        <v>337</v>
      </c>
      <c r="J17" s="315" t="s">
        <v>350</v>
      </c>
      <c r="K17" s="316"/>
      <c r="L17" s="316"/>
    </row>
    <row r="18" spans="1:10" ht="27" customHeight="1">
      <c r="A18" s="486" t="s">
        <v>0</v>
      </c>
      <c r="B18" s="486"/>
      <c r="C18" s="322">
        <v>11798.74</v>
      </c>
      <c r="D18" s="323">
        <v>1</v>
      </c>
      <c r="E18" s="324">
        <v>12214.856</v>
      </c>
      <c r="F18" s="323">
        <v>1</v>
      </c>
      <c r="G18" s="325">
        <f>SUM(G9:G17)</f>
        <v>12454.179</v>
      </c>
      <c r="H18" s="323">
        <f>G18/$G$18</f>
        <v>1</v>
      </c>
      <c r="I18" s="487" t="s">
        <v>1</v>
      </c>
      <c r="J18" s="487"/>
    </row>
    <row r="19" spans="1:12" s="328" customFormat="1" ht="15" customHeight="1">
      <c r="A19" s="488" t="s">
        <v>167</v>
      </c>
      <c r="B19" s="488"/>
      <c r="C19" s="326"/>
      <c r="D19" s="326"/>
      <c r="E19" s="326"/>
      <c r="F19" s="327"/>
      <c r="G19" s="489" t="s">
        <v>168</v>
      </c>
      <c r="H19" s="489"/>
      <c r="I19" s="489"/>
      <c r="J19" s="489"/>
      <c r="K19" s="327"/>
      <c r="L19" s="327"/>
    </row>
  </sheetData>
  <sheetProtection/>
  <mergeCells count="14">
    <mergeCell ref="E7:F7"/>
    <mergeCell ref="G7:H7"/>
    <mergeCell ref="I7:I8"/>
    <mergeCell ref="J7:J8"/>
    <mergeCell ref="A18:B18"/>
    <mergeCell ref="I18:J18"/>
    <mergeCell ref="A19:B19"/>
    <mergeCell ref="G19:J19"/>
    <mergeCell ref="A2:J2"/>
    <mergeCell ref="A3:J3"/>
    <mergeCell ref="A4:J4"/>
    <mergeCell ref="A7:A8"/>
    <mergeCell ref="B7:B8"/>
    <mergeCell ref="C7:D7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8"/>
  <sheetViews>
    <sheetView showGridLines="0" rightToLeft="1" view="pageBreakPreview" zoomScaleNormal="75" zoomScaleSheetLayoutView="100" zoomScalePageLayoutView="0" workbookViewId="0" topLeftCell="A10">
      <selection activeCell="D26" sqref="D26"/>
    </sheetView>
  </sheetViews>
  <sheetFormatPr defaultColWidth="9.140625" defaultRowHeight="12.75"/>
  <cols>
    <col min="1" max="1" width="27.7109375" style="6" customWidth="1"/>
    <col min="2" max="4" width="28.421875" style="6" customWidth="1"/>
    <col min="5" max="5" width="27.8515625" style="6" customWidth="1"/>
    <col min="6" max="6" width="18.7109375" style="6" customWidth="1"/>
    <col min="7" max="7" width="16.7109375" style="6" customWidth="1"/>
    <col min="8" max="20" width="9.140625" style="6" customWidth="1"/>
    <col min="21" max="16384" width="9.140625" style="1" customWidth="1"/>
  </cols>
  <sheetData>
    <row r="1" spans="1:20" s="36" customFormat="1" ht="21" customHeight="1">
      <c r="A1" s="496" t="s">
        <v>351</v>
      </c>
      <c r="B1" s="496"/>
      <c r="C1" s="496"/>
      <c r="D1" s="496"/>
      <c r="E1" s="496"/>
      <c r="F1" s="329"/>
      <c r="G1" s="329"/>
      <c r="H1" s="294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s="37" customFormat="1" ht="12" customHeight="1">
      <c r="A2" s="496" t="s">
        <v>352</v>
      </c>
      <c r="B2" s="496"/>
      <c r="C2" s="496"/>
      <c r="D2" s="496"/>
      <c r="E2" s="496"/>
      <c r="F2" s="329"/>
      <c r="G2" s="329"/>
      <c r="H2" s="294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s="37" customFormat="1" ht="18.75" customHeight="1">
      <c r="A3" s="496" t="s">
        <v>63</v>
      </c>
      <c r="B3" s="496"/>
      <c r="C3" s="496"/>
      <c r="D3" s="496"/>
      <c r="E3" s="496"/>
      <c r="F3" s="329"/>
      <c r="G3" s="329"/>
      <c r="H3" s="294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0" s="2" customFormat="1" ht="4.5" customHeight="1">
      <c r="A4" s="21"/>
      <c r="B4" s="21"/>
      <c r="C4" s="21"/>
      <c r="D4" s="21"/>
      <c r="E4" s="21"/>
      <c r="F4" s="497"/>
      <c r="G4" s="497"/>
      <c r="H4" s="21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s="2" customFormat="1" ht="30" customHeight="1">
      <c r="A5" s="305" t="s">
        <v>353</v>
      </c>
      <c r="B5" s="305"/>
      <c r="C5" s="305"/>
      <c r="D5" s="305"/>
      <c r="E5" s="305"/>
      <c r="F5" s="498"/>
      <c r="G5" s="498"/>
      <c r="H5" s="296"/>
      <c r="I5" s="21"/>
      <c r="J5" s="21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s="2" customFormat="1" ht="31.5" customHeight="1">
      <c r="A6" s="330" t="s">
        <v>354</v>
      </c>
      <c r="B6" s="308" t="s">
        <v>355</v>
      </c>
      <c r="C6" s="308" t="s">
        <v>356</v>
      </c>
      <c r="D6" s="308">
        <v>2013</v>
      </c>
      <c r="E6" s="331" t="s">
        <v>36</v>
      </c>
      <c r="F6" s="21"/>
      <c r="G6" s="21"/>
      <c r="H6" s="21"/>
      <c r="I6" s="21"/>
      <c r="J6" s="21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s="2" customFormat="1" ht="26.25" customHeight="1">
      <c r="A7" s="332" t="s">
        <v>161</v>
      </c>
      <c r="B7" s="333">
        <v>9045877</v>
      </c>
      <c r="C7" s="333">
        <v>8928983</v>
      </c>
      <c r="D7" s="333">
        <v>9326172</v>
      </c>
      <c r="E7" s="334" t="s">
        <v>34</v>
      </c>
      <c r="F7" s="21"/>
      <c r="G7" s="21"/>
      <c r="H7" s="21"/>
      <c r="I7" s="21"/>
      <c r="J7" s="21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s="2" customFormat="1" ht="26.25" customHeight="1">
      <c r="A8" s="335" t="s">
        <v>5</v>
      </c>
      <c r="B8" s="336">
        <v>8479370</v>
      </c>
      <c r="C8" s="336">
        <v>8559945</v>
      </c>
      <c r="D8" s="336">
        <v>8534169</v>
      </c>
      <c r="E8" s="337" t="s">
        <v>16</v>
      </c>
      <c r="F8" s="21"/>
      <c r="G8" s="21"/>
      <c r="H8" s="21"/>
      <c r="I8" s="21"/>
      <c r="J8" s="21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s="2" customFormat="1" ht="26.25" customHeight="1">
      <c r="A9" s="332" t="s">
        <v>6</v>
      </c>
      <c r="B9" s="333">
        <v>9297942</v>
      </c>
      <c r="C9" s="333">
        <v>9227185</v>
      </c>
      <c r="D9" s="333">
        <v>9651024</v>
      </c>
      <c r="E9" s="334" t="s">
        <v>17</v>
      </c>
      <c r="F9" s="21"/>
      <c r="G9" s="21"/>
      <c r="H9" s="21"/>
      <c r="I9" s="21"/>
      <c r="J9" s="21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s="2" customFormat="1" ht="26.25" customHeight="1">
      <c r="A10" s="335" t="s">
        <v>162</v>
      </c>
      <c r="B10" s="336">
        <v>8955363</v>
      </c>
      <c r="C10" s="336">
        <v>8872147</v>
      </c>
      <c r="D10" s="336">
        <v>9324227</v>
      </c>
      <c r="E10" s="337" t="s">
        <v>18</v>
      </c>
      <c r="F10" s="21"/>
      <c r="G10" s="21"/>
      <c r="H10" s="21"/>
      <c r="I10" s="21"/>
      <c r="J10" s="21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s="2" customFormat="1" ht="26.25" customHeight="1">
      <c r="A11" s="332" t="s">
        <v>163</v>
      </c>
      <c r="B11" s="333">
        <v>9247952</v>
      </c>
      <c r="C11" s="333">
        <v>9187477</v>
      </c>
      <c r="D11" s="333">
        <v>9885602</v>
      </c>
      <c r="E11" s="334" t="s">
        <v>19</v>
      </c>
      <c r="F11" s="21"/>
      <c r="G11" s="21"/>
      <c r="H11" s="21"/>
      <c r="I11" s="21"/>
      <c r="J11" s="21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s="2" customFormat="1" ht="26.25" customHeight="1">
      <c r="A12" s="335" t="s">
        <v>164</v>
      </c>
      <c r="B12" s="336">
        <v>9051148</v>
      </c>
      <c r="C12" s="336">
        <v>8763583</v>
      </c>
      <c r="D12" s="336">
        <v>9540712</v>
      </c>
      <c r="E12" s="337" t="s">
        <v>20</v>
      </c>
      <c r="F12" s="21"/>
      <c r="G12" s="21"/>
      <c r="H12" s="21"/>
      <c r="I12" s="21"/>
      <c r="J12" s="21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s="2" customFormat="1" ht="26.25" customHeight="1">
      <c r="A13" s="332" t="s">
        <v>165</v>
      </c>
      <c r="B13" s="333">
        <v>9412239</v>
      </c>
      <c r="C13" s="333">
        <v>8860231</v>
      </c>
      <c r="D13" s="333">
        <v>9105875</v>
      </c>
      <c r="E13" s="334" t="s">
        <v>21</v>
      </c>
      <c r="F13" s="21"/>
      <c r="G13" s="21"/>
      <c r="H13" s="21"/>
      <c r="I13" s="21"/>
      <c r="J13" s="21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s="2" customFormat="1" ht="26.25" customHeight="1">
      <c r="A14" s="335" t="s">
        <v>11</v>
      </c>
      <c r="B14" s="336">
        <v>8920150</v>
      </c>
      <c r="C14" s="336">
        <v>8677572</v>
      </c>
      <c r="D14" s="336">
        <v>9439528</v>
      </c>
      <c r="E14" s="337" t="s">
        <v>22</v>
      </c>
      <c r="F14" s="21"/>
      <c r="G14" s="21"/>
      <c r="H14" s="21"/>
      <c r="I14" s="21"/>
      <c r="J14" s="21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s="2" customFormat="1" ht="26.25" customHeight="1">
      <c r="A15" s="332" t="s">
        <v>12</v>
      </c>
      <c r="B15" s="333">
        <v>8380844</v>
      </c>
      <c r="C15" s="333">
        <v>8588858</v>
      </c>
      <c r="D15" s="333">
        <v>9557236</v>
      </c>
      <c r="E15" s="334" t="s">
        <v>23</v>
      </c>
      <c r="F15" s="21"/>
      <c r="G15" s="21"/>
      <c r="H15" s="21"/>
      <c r="I15" s="21"/>
      <c r="J15" s="21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s="2" customFormat="1" ht="26.25" customHeight="1">
      <c r="A16" s="335" t="s">
        <v>13</v>
      </c>
      <c r="B16" s="336">
        <v>8805409</v>
      </c>
      <c r="C16" s="336">
        <v>9586674</v>
      </c>
      <c r="D16" s="336">
        <v>10354462</v>
      </c>
      <c r="E16" s="337" t="s">
        <v>24</v>
      </c>
      <c r="F16" s="21"/>
      <c r="G16" s="21"/>
      <c r="H16" s="21"/>
      <c r="I16" s="21"/>
      <c r="J16" s="21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s="2" customFormat="1" ht="26.25" customHeight="1">
      <c r="A17" s="332" t="s">
        <v>14</v>
      </c>
      <c r="B17" s="333">
        <v>8760379</v>
      </c>
      <c r="C17" s="333">
        <v>9046639</v>
      </c>
      <c r="D17" s="333">
        <v>10244773</v>
      </c>
      <c r="E17" s="334" t="s">
        <v>25</v>
      </c>
      <c r="F17" s="21"/>
      <c r="G17" s="21"/>
      <c r="H17" s="21"/>
      <c r="I17" s="21"/>
      <c r="J17" s="21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s="2" customFormat="1" ht="26.25" customHeight="1">
      <c r="A18" s="335" t="s">
        <v>166</v>
      </c>
      <c r="B18" s="336">
        <v>9051275</v>
      </c>
      <c r="C18" s="336">
        <v>9506791</v>
      </c>
      <c r="D18" s="336">
        <v>10712016</v>
      </c>
      <c r="E18" s="337" t="s">
        <v>26</v>
      </c>
      <c r="F18" s="21"/>
      <c r="G18" s="21"/>
      <c r="H18" s="21"/>
      <c r="I18" s="21"/>
      <c r="J18" s="21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s="2" customFormat="1" ht="26.25" customHeight="1">
      <c r="A19" s="338" t="s">
        <v>0</v>
      </c>
      <c r="B19" s="339">
        <v>107407948</v>
      </c>
      <c r="C19" s="339">
        <v>107806085</v>
      </c>
      <c r="D19" s="339">
        <f>SUM(D7:D18)</f>
        <v>115675796</v>
      </c>
      <c r="E19" s="340" t="s">
        <v>1</v>
      </c>
      <c r="F19" s="295"/>
      <c r="G19" s="21"/>
      <c r="H19" s="21"/>
      <c r="I19" s="21"/>
      <c r="J19" s="21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s="2" customFormat="1" ht="7.5" customHeight="1">
      <c r="A20" s="147"/>
      <c r="B20" s="147"/>
      <c r="C20" s="147"/>
      <c r="D20" s="147"/>
      <c r="E20" s="147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s="87" customFormat="1" ht="15" customHeight="1">
      <c r="A21" s="499" t="s">
        <v>357</v>
      </c>
      <c r="B21" s="499"/>
      <c r="C21" s="79"/>
      <c r="D21" s="500" t="s">
        <v>479</v>
      </c>
      <c r="E21" s="500"/>
      <c r="F21" s="341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</row>
    <row r="22" spans="1:20" s="87" customFormat="1" ht="15.75" customHeight="1">
      <c r="A22" s="342" t="s">
        <v>167</v>
      </c>
      <c r="B22" s="79"/>
      <c r="C22" s="79"/>
      <c r="D22" s="495" t="s">
        <v>358</v>
      </c>
      <c r="E22" s="495"/>
      <c r="F22" s="343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</row>
    <row r="23" spans="1:20" s="2" customFormat="1" ht="9" customHeight="1">
      <c r="A23" s="147"/>
      <c r="B23" s="147"/>
      <c r="C23" s="147"/>
      <c r="D23" s="147"/>
      <c r="E23" s="147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s="2" customFormat="1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s="2" customFormat="1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s="2" customFormat="1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s="2" customFormat="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s="2" customFormat="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s="2" customFormat="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s="2" customFormat="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s="2" customFormat="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s="2" customFormat="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s="2" customFormat="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s="2" customFormat="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s="2" customFormat="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s="2" customFormat="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s="2" customFormat="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s="2" customFormat="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</sheetData>
  <sheetProtection/>
  <mergeCells count="8">
    <mergeCell ref="D22:E22"/>
    <mergeCell ref="A1:E1"/>
    <mergeCell ref="A2:E2"/>
    <mergeCell ref="A3:E3"/>
    <mergeCell ref="F4:G4"/>
    <mergeCell ref="F5:G5"/>
    <mergeCell ref="A21:B21"/>
    <mergeCell ref="D21:E21"/>
  </mergeCells>
  <printOptions horizontalCentered="1"/>
  <pageMargins left="0.23" right="0.5" top="0.5" bottom="0.5" header="0" footer="0.2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25"/>
  <sheetViews>
    <sheetView showGridLines="0" rightToLeft="1" view="pageBreakPreview" zoomScaleNormal="75" zoomScaleSheetLayoutView="100" zoomScalePageLayoutView="0" workbookViewId="0" topLeftCell="A7">
      <selection activeCell="L9" sqref="L9"/>
    </sheetView>
  </sheetViews>
  <sheetFormatPr defaultColWidth="9.140625" defaultRowHeight="12.75"/>
  <cols>
    <col min="1" max="1" width="17.00390625" style="6" customWidth="1"/>
    <col min="2" max="3" width="10.421875" style="6" customWidth="1"/>
    <col min="4" max="4" width="11.421875" style="6" customWidth="1"/>
    <col min="5" max="6" width="10.421875" style="6" customWidth="1"/>
    <col min="7" max="7" width="10.8515625" style="6" customWidth="1"/>
    <col min="8" max="9" width="10.421875" style="6" customWidth="1"/>
    <col min="10" max="10" width="11.00390625" style="6" customWidth="1"/>
    <col min="11" max="11" width="16.8515625" style="6" customWidth="1"/>
    <col min="12" max="20" width="9.140625" style="6" customWidth="1"/>
    <col min="21" max="16384" width="9.140625" style="1" customWidth="1"/>
  </cols>
  <sheetData>
    <row r="1" spans="1:20" s="36" customFormat="1" ht="19.5" customHeight="1">
      <c r="A1" s="502" t="s">
        <v>359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35"/>
      <c r="M1" s="35"/>
      <c r="N1" s="35"/>
      <c r="O1" s="35"/>
      <c r="P1" s="35"/>
      <c r="Q1" s="35"/>
      <c r="R1" s="35"/>
      <c r="S1" s="35"/>
      <c r="T1" s="35"/>
    </row>
    <row r="2" spans="1:20" s="37" customFormat="1" ht="12.75" customHeight="1">
      <c r="A2" s="502" t="s">
        <v>360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35"/>
      <c r="M2" s="35"/>
      <c r="N2" s="35"/>
      <c r="O2" s="35"/>
      <c r="P2" s="35"/>
      <c r="Q2" s="35"/>
      <c r="R2" s="35"/>
      <c r="S2" s="35"/>
      <c r="T2" s="35"/>
    </row>
    <row r="3" spans="1:20" s="37" customFormat="1" ht="18" customHeight="1">
      <c r="A3" s="502" t="s">
        <v>63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35"/>
      <c r="M3" s="35"/>
      <c r="N3" s="35"/>
      <c r="O3" s="35"/>
      <c r="P3" s="35"/>
      <c r="Q3" s="35"/>
      <c r="R3" s="35"/>
      <c r="S3" s="35"/>
      <c r="T3" s="35"/>
    </row>
    <row r="4" spans="1:20" s="2" customFormat="1" ht="21.75" customHeight="1">
      <c r="A4" s="21"/>
      <c r="B4" s="21"/>
      <c r="C4" s="21"/>
      <c r="D4" s="21"/>
      <c r="E4" s="21"/>
      <c r="F4" s="21"/>
      <c r="G4" s="21"/>
      <c r="H4" s="21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s="2" customFormat="1" ht="21" customHeight="1">
      <c r="A5" s="305" t="s">
        <v>361</v>
      </c>
      <c r="B5" s="296"/>
      <c r="C5" s="296"/>
      <c r="D5" s="296"/>
      <c r="E5" s="296"/>
      <c r="F5" s="503"/>
      <c r="G5" s="503"/>
      <c r="H5" s="296"/>
      <c r="I5" s="6"/>
      <c r="J5" s="504" t="s">
        <v>362</v>
      </c>
      <c r="K5" s="504"/>
      <c r="L5" s="6"/>
      <c r="M5" s="6"/>
      <c r="N5" s="6"/>
      <c r="O5" s="6"/>
      <c r="P5" s="6"/>
      <c r="Q5" s="6"/>
      <c r="R5" s="6"/>
      <c r="S5" s="6"/>
      <c r="T5" s="6"/>
    </row>
    <row r="6" spans="1:20" s="2" customFormat="1" ht="25.5" customHeight="1">
      <c r="A6" s="505" t="s">
        <v>363</v>
      </c>
      <c r="B6" s="506">
        <v>2011</v>
      </c>
      <c r="C6" s="507"/>
      <c r="D6" s="508"/>
      <c r="E6" s="509">
        <v>2012</v>
      </c>
      <c r="F6" s="509"/>
      <c r="G6" s="509"/>
      <c r="H6" s="509">
        <v>2013</v>
      </c>
      <c r="I6" s="509"/>
      <c r="J6" s="509"/>
      <c r="K6" s="510" t="s">
        <v>364</v>
      </c>
      <c r="L6" s="6"/>
      <c r="M6" s="6"/>
      <c r="N6" s="6"/>
      <c r="O6" s="6"/>
      <c r="P6" s="6"/>
      <c r="Q6" s="6"/>
      <c r="R6" s="6"/>
      <c r="S6" s="6"/>
      <c r="T6" s="6"/>
    </row>
    <row r="7" spans="1:20" s="2" customFormat="1" ht="41.25" customHeight="1">
      <c r="A7" s="505"/>
      <c r="B7" s="344" t="s">
        <v>365</v>
      </c>
      <c r="C7" s="344" t="s">
        <v>366</v>
      </c>
      <c r="D7" s="344" t="s">
        <v>367</v>
      </c>
      <c r="E7" s="344" t="s">
        <v>365</v>
      </c>
      <c r="F7" s="344" t="s">
        <v>366</v>
      </c>
      <c r="G7" s="344" t="s">
        <v>367</v>
      </c>
      <c r="H7" s="344" t="s">
        <v>365</v>
      </c>
      <c r="I7" s="344" t="s">
        <v>366</v>
      </c>
      <c r="J7" s="344" t="s">
        <v>367</v>
      </c>
      <c r="K7" s="510"/>
      <c r="L7" s="6"/>
      <c r="M7" s="6"/>
      <c r="N7" s="6"/>
      <c r="O7" s="6"/>
      <c r="P7" s="6"/>
      <c r="Q7" s="6"/>
      <c r="R7" s="6"/>
      <c r="S7" s="6"/>
      <c r="T7" s="6"/>
    </row>
    <row r="8" spans="1:20" s="2" customFormat="1" ht="57.75" customHeight="1">
      <c r="A8" s="345" t="s">
        <v>368</v>
      </c>
      <c r="B8" s="346">
        <v>58</v>
      </c>
      <c r="C8" s="346">
        <v>546</v>
      </c>
      <c r="D8" s="347">
        <v>82856</v>
      </c>
      <c r="E8" s="348">
        <v>64</v>
      </c>
      <c r="F8" s="348">
        <v>664</v>
      </c>
      <c r="G8" s="347">
        <v>78896</v>
      </c>
      <c r="H8" s="348">
        <v>66</v>
      </c>
      <c r="I8" s="348">
        <v>678</v>
      </c>
      <c r="J8" s="347">
        <v>83694</v>
      </c>
      <c r="K8" s="349" t="s">
        <v>369</v>
      </c>
      <c r="L8" s="6"/>
      <c r="M8" s="6"/>
      <c r="N8" s="6"/>
      <c r="O8" s="6"/>
      <c r="P8" s="6"/>
      <c r="Q8" s="6"/>
      <c r="R8" s="6"/>
      <c r="S8" s="6"/>
      <c r="T8" s="6"/>
    </row>
    <row r="9" spans="1:20" s="2" customFormat="1" ht="57.75" customHeight="1">
      <c r="A9" s="350" t="s">
        <v>370</v>
      </c>
      <c r="B9" s="351">
        <v>22</v>
      </c>
      <c r="C9" s="351">
        <v>91</v>
      </c>
      <c r="D9" s="352">
        <v>13352</v>
      </c>
      <c r="E9" s="353">
        <v>23</v>
      </c>
      <c r="F9" s="353">
        <v>96</v>
      </c>
      <c r="G9" s="352">
        <v>17281</v>
      </c>
      <c r="H9" s="353">
        <v>26</v>
      </c>
      <c r="I9" s="353">
        <v>111</v>
      </c>
      <c r="J9" s="352">
        <v>19745</v>
      </c>
      <c r="K9" s="354" t="s">
        <v>371</v>
      </c>
      <c r="L9" s="6"/>
      <c r="M9" s="6"/>
      <c r="N9" s="6"/>
      <c r="O9" s="6"/>
      <c r="P9" s="6"/>
      <c r="Q9" s="6"/>
      <c r="R9" s="6"/>
      <c r="S9" s="6"/>
      <c r="T9" s="6"/>
    </row>
    <row r="10" spans="1:20" s="2" customFormat="1" ht="57.75" customHeight="1">
      <c r="A10" s="355" t="s">
        <v>372</v>
      </c>
      <c r="B10" s="356">
        <v>10</v>
      </c>
      <c r="C10" s="356">
        <v>108</v>
      </c>
      <c r="D10" s="357">
        <v>11200</v>
      </c>
      <c r="E10" s="358">
        <v>10</v>
      </c>
      <c r="F10" s="358">
        <v>127</v>
      </c>
      <c r="G10" s="357">
        <v>11629</v>
      </c>
      <c r="H10" s="358">
        <v>11</v>
      </c>
      <c r="I10" s="358">
        <v>136</v>
      </c>
      <c r="J10" s="357">
        <v>12237</v>
      </c>
      <c r="K10" s="359" t="s">
        <v>373</v>
      </c>
      <c r="L10" s="6"/>
      <c r="M10" s="6"/>
      <c r="N10" s="6"/>
      <c r="O10" s="6"/>
      <c r="P10" s="6"/>
      <c r="Q10" s="6"/>
      <c r="R10" s="6"/>
      <c r="S10" s="6"/>
      <c r="T10" s="6"/>
    </row>
    <row r="11" spans="1:20" s="2" customFormat="1" ht="41.25" customHeight="1">
      <c r="A11" s="360" t="s">
        <v>0</v>
      </c>
      <c r="B11" s="361">
        <f aca="true" t="shared" si="0" ref="B11:G11">SUM(B8:B10)</f>
        <v>90</v>
      </c>
      <c r="C11" s="361">
        <f t="shared" si="0"/>
        <v>745</v>
      </c>
      <c r="D11" s="362">
        <f t="shared" si="0"/>
        <v>107408</v>
      </c>
      <c r="E11" s="363">
        <f t="shared" si="0"/>
        <v>97</v>
      </c>
      <c r="F11" s="363">
        <f t="shared" si="0"/>
        <v>887</v>
      </c>
      <c r="G11" s="362">
        <f t="shared" si="0"/>
        <v>107806</v>
      </c>
      <c r="H11" s="363">
        <f>SUM(H8:H10)</f>
        <v>103</v>
      </c>
      <c r="I11" s="363">
        <f>SUM(I8:I10)</f>
        <v>925</v>
      </c>
      <c r="J11" s="362">
        <f>SUM(J8:J10)</f>
        <v>115676</v>
      </c>
      <c r="K11" s="364" t="s">
        <v>1</v>
      </c>
      <c r="L11" s="6"/>
      <c r="M11" s="6"/>
      <c r="N11" s="6"/>
      <c r="O11" s="6"/>
      <c r="P11" s="6"/>
      <c r="Q11" s="6"/>
      <c r="R11" s="6"/>
      <c r="S11" s="6"/>
      <c r="T11" s="6"/>
    </row>
    <row r="12" spans="1:20" s="2" customFormat="1" ht="20.25" customHeight="1">
      <c r="A12" s="198" t="s">
        <v>374</v>
      </c>
      <c r="B12" s="200"/>
      <c r="C12" s="200"/>
      <c r="D12" s="200"/>
      <c r="E12" s="200"/>
      <c r="F12" s="200"/>
      <c r="G12" s="501" t="s">
        <v>480</v>
      </c>
      <c r="H12" s="501"/>
      <c r="I12" s="501"/>
      <c r="J12" s="501"/>
      <c r="K12" s="501"/>
      <c r="L12" s="6"/>
      <c r="M12" s="6"/>
      <c r="N12" s="6"/>
      <c r="O12" s="6"/>
      <c r="P12" s="6"/>
      <c r="Q12" s="6"/>
      <c r="R12" s="6"/>
      <c r="S12" s="6"/>
      <c r="T12" s="6"/>
    </row>
    <row r="13" spans="1:20" s="87" customFormat="1" ht="11.25" customHeight="1">
      <c r="A13" s="200" t="s">
        <v>375</v>
      </c>
      <c r="B13" s="200"/>
      <c r="C13" s="200"/>
      <c r="D13" s="199"/>
      <c r="E13" s="199"/>
      <c r="F13" s="199"/>
      <c r="G13" s="79"/>
      <c r="I13" s="79"/>
      <c r="J13" s="79"/>
      <c r="K13" s="199" t="s">
        <v>376</v>
      </c>
      <c r="L13" s="79"/>
      <c r="M13" s="79"/>
      <c r="N13" s="79"/>
      <c r="O13" s="79"/>
      <c r="P13" s="79"/>
      <c r="Q13" s="79"/>
      <c r="R13" s="79"/>
      <c r="S13" s="79"/>
      <c r="T13" s="79"/>
    </row>
    <row r="14" spans="1:20" s="2" customFormat="1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s="2" customFormat="1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s="2" customFormat="1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s="2" customFormat="1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s="2" customFormat="1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s="2" customFormat="1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s="2" customFormat="1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s="2" customFormat="1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s="2" customFormat="1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s="2" customFormat="1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s="2" customFormat="1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s="2" customFormat="1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</sheetData>
  <sheetProtection/>
  <mergeCells count="11">
    <mergeCell ref="K6:K7"/>
    <mergeCell ref="G12:K12"/>
    <mergeCell ref="A1:K1"/>
    <mergeCell ref="A2:K2"/>
    <mergeCell ref="A3:K3"/>
    <mergeCell ref="F5:G5"/>
    <mergeCell ref="J5:K5"/>
    <mergeCell ref="A6:A7"/>
    <mergeCell ref="B6:D6"/>
    <mergeCell ref="E6:G6"/>
    <mergeCell ref="H6:J6"/>
  </mergeCells>
  <printOptions horizontalCentered="1"/>
  <pageMargins left="0.5" right="0.88" top="0.72" bottom="0.5" header="0" footer="0.2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T44"/>
  <sheetViews>
    <sheetView showGridLines="0" rightToLeft="1" view="pageBreakPreview" zoomScaleNormal="75" zoomScaleSheetLayoutView="100" zoomScalePageLayoutView="0" workbookViewId="0" topLeftCell="A13">
      <selection activeCell="J12" sqref="J12"/>
    </sheetView>
  </sheetViews>
  <sheetFormatPr defaultColWidth="9.140625" defaultRowHeight="12.75"/>
  <cols>
    <col min="1" max="1" width="16.28125" style="6" customWidth="1"/>
    <col min="2" max="7" width="16.140625" style="6" customWidth="1"/>
    <col min="8" max="8" width="19.28125" style="6" customWidth="1"/>
    <col min="9" max="20" width="9.140625" style="6" customWidth="1"/>
    <col min="21" max="16384" width="9.140625" style="1" customWidth="1"/>
  </cols>
  <sheetData>
    <row r="1" ht="30" customHeight="1"/>
    <row r="2" ht="12.75" customHeight="1"/>
    <row r="3" spans="1:20" s="36" customFormat="1" ht="24.75" customHeight="1">
      <c r="A3" s="294" t="s">
        <v>377</v>
      </c>
      <c r="B3" s="294"/>
      <c r="C3" s="294"/>
      <c r="D3" s="294"/>
      <c r="E3" s="294"/>
      <c r="F3" s="294"/>
      <c r="G3" s="294"/>
      <c r="H3" s="294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0" s="37" customFormat="1" ht="16.5" customHeight="1">
      <c r="A4" s="502" t="s">
        <v>378</v>
      </c>
      <c r="B4" s="502"/>
      <c r="C4" s="502"/>
      <c r="D4" s="502"/>
      <c r="E4" s="502"/>
      <c r="F4" s="502"/>
      <c r="G4" s="502"/>
      <c r="H4" s="502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</row>
    <row r="5" spans="1:20" s="37" customFormat="1" ht="18.75" customHeight="1">
      <c r="A5" s="294" t="s">
        <v>63</v>
      </c>
      <c r="B5" s="294"/>
      <c r="C5" s="294"/>
      <c r="D5" s="294"/>
      <c r="E5" s="294"/>
      <c r="F5" s="294"/>
      <c r="G5" s="294"/>
      <c r="H5" s="294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1:20" s="2" customFormat="1" ht="16.5" customHeight="1">
      <c r="A6" s="21"/>
      <c r="B6" s="21"/>
      <c r="C6" s="21"/>
      <c r="D6" s="21"/>
      <c r="E6" s="21"/>
      <c r="F6" s="21"/>
      <c r="G6" s="21"/>
      <c r="H6" s="21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s="2" customFormat="1" ht="24.75" customHeight="1">
      <c r="A7" s="296" t="s">
        <v>379</v>
      </c>
      <c r="B7" s="296"/>
      <c r="C7" s="296"/>
      <c r="D7" s="296"/>
      <c r="E7" s="296"/>
      <c r="F7" s="503"/>
      <c r="G7" s="503"/>
      <c r="H7" s="22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s="2" customFormat="1" ht="20.25" customHeight="1">
      <c r="A8" s="513" t="s">
        <v>380</v>
      </c>
      <c r="B8" s="516">
        <v>2011</v>
      </c>
      <c r="C8" s="517"/>
      <c r="D8" s="516">
        <v>2012</v>
      </c>
      <c r="E8" s="518"/>
      <c r="F8" s="516">
        <v>2013</v>
      </c>
      <c r="G8" s="518"/>
      <c r="H8" s="519" t="s">
        <v>381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s="2" customFormat="1" ht="22.5" customHeight="1">
      <c r="A9" s="514"/>
      <c r="B9" s="511" t="s">
        <v>382</v>
      </c>
      <c r="C9" s="511" t="s">
        <v>383</v>
      </c>
      <c r="D9" s="511" t="s">
        <v>382</v>
      </c>
      <c r="E9" s="511" t="s">
        <v>384</v>
      </c>
      <c r="F9" s="511" t="s">
        <v>382</v>
      </c>
      <c r="G9" s="511" t="s">
        <v>383</v>
      </c>
      <c r="H9" s="520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s="2" customFormat="1" ht="29.25" customHeight="1">
      <c r="A10" s="515"/>
      <c r="B10" s="512"/>
      <c r="C10" s="512"/>
      <c r="D10" s="512"/>
      <c r="E10" s="512"/>
      <c r="F10" s="512"/>
      <c r="G10" s="512"/>
      <c r="H10" s="521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s="2" customFormat="1" ht="39.75" customHeight="1">
      <c r="A11" s="365" t="s">
        <v>385</v>
      </c>
      <c r="B11" s="366">
        <v>35839306</v>
      </c>
      <c r="C11" s="366">
        <v>3504</v>
      </c>
      <c r="D11" s="366">
        <v>39480021</v>
      </c>
      <c r="E11" s="366">
        <v>3504</v>
      </c>
      <c r="F11" s="366">
        <v>23193137</v>
      </c>
      <c r="G11" s="366">
        <v>3854</v>
      </c>
      <c r="H11" s="367" t="s">
        <v>386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s="2" customFormat="1" ht="39.75" customHeight="1">
      <c r="A12" s="368" t="s">
        <v>387</v>
      </c>
      <c r="B12" s="369">
        <v>18512391</v>
      </c>
      <c r="C12" s="369">
        <v>1454</v>
      </c>
      <c r="D12" s="369">
        <v>19295103</v>
      </c>
      <c r="E12" s="369">
        <v>1554</v>
      </c>
      <c r="F12" s="369">
        <v>21146056</v>
      </c>
      <c r="G12" s="369">
        <v>1709</v>
      </c>
      <c r="H12" s="370" t="s">
        <v>388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s="2" customFormat="1" ht="39.75" customHeight="1">
      <c r="A13" s="365" t="s">
        <v>389</v>
      </c>
      <c r="B13" s="366">
        <v>18663264</v>
      </c>
      <c r="C13" s="366">
        <v>1424</v>
      </c>
      <c r="D13" s="366">
        <v>17281541</v>
      </c>
      <c r="E13" s="366">
        <v>1424</v>
      </c>
      <c r="F13" s="366">
        <v>17628922</v>
      </c>
      <c r="G13" s="366">
        <v>1424</v>
      </c>
      <c r="H13" s="367" t="s">
        <v>390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s="2" customFormat="1" ht="39.75" customHeight="1">
      <c r="A14" s="368" t="s">
        <v>391</v>
      </c>
      <c r="B14" s="369">
        <v>9001579</v>
      </c>
      <c r="C14" s="369">
        <v>754</v>
      </c>
      <c r="D14" s="369">
        <v>9556884</v>
      </c>
      <c r="E14" s="369">
        <v>754</v>
      </c>
      <c r="F14" s="369">
        <v>9639320</v>
      </c>
      <c r="G14" s="369">
        <v>754</v>
      </c>
      <c r="H14" s="370" t="s">
        <v>392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s="2" customFormat="1" ht="39.75" customHeight="1">
      <c r="A15" s="365" t="s">
        <v>393</v>
      </c>
      <c r="B15" s="366">
        <v>9431630</v>
      </c>
      <c r="C15" s="366">
        <v>771</v>
      </c>
      <c r="D15" s="366">
        <v>9911965</v>
      </c>
      <c r="E15" s="366">
        <v>771</v>
      </c>
      <c r="F15" s="366">
        <v>10012243</v>
      </c>
      <c r="G15" s="366">
        <v>926</v>
      </c>
      <c r="H15" s="367" t="s">
        <v>394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s="2" customFormat="1" ht="39.75" customHeight="1">
      <c r="A16" s="368" t="s">
        <v>395</v>
      </c>
      <c r="B16" s="371" t="s">
        <v>396</v>
      </c>
      <c r="C16" s="369">
        <v>35</v>
      </c>
      <c r="D16" s="371" t="s">
        <v>396</v>
      </c>
      <c r="E16" s="369">
        <v>35</v>
      </c>
      <c r="F16" s="371" t="s">
        <v>396</v>
      </c>
      <c r="G16" s="369">
        <v>35</v>
      </c>
      <c r="H16" s="370" t="s">
        <v>397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s="149" customFormat="1" ht="23.25" customHeight="1">
      <c r="A17" s="372" t="s">
        <v>398</v>
      </c>
      <c r="B17" s="94">
        <v>91448170</v>
      </c>
      <c r="C17" s="94">
        <v>7942</v>
      </c>
      <c r="D17" s="94">
        <v>95525514</v>
      </c>
      <c r="E17" s="94">
        <v>8042</v>
      </c>
      <c r="F17" s="94">
        <f>SUM(F11:F16)</f>
        <v>81619678</v>
      </c>
      <c r="G17" s="94">
        <f>SUM(G11:G16)</f>
        <v>8702</v>
      </c>
      <c r="H17" s="373" t="s">
        <v>1</v>
      </c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</row>
    <row r="18" spans="1:20" s="2" customFormat="1" ht="3" customHeight="1">
      <c r="A18" s="37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8" s="79" customFormat="1" ht="18.75" customHeight="1">
      <c r="A19" s="143" t="s">
        <v>399</v>
      </c>
      <c r="B19" s="200"/>
      <c r="C19" s="200"/>
      <c r="D19" s="199"/>
      <c r="E19" s="199"/>
      <c r="F19" s="199"/>
      <c r="G19" s="199"/>
      <c r="H19" s="199" t="s">
        <v>473</v>
      </c>
    </row>
    <row r="20" spans="1:8" s="79" customFormat="1" ht="18.75" customHeight="1">
      <c r="A20" s="143" t="s">
        <v>375</v>
      </c>
      <c r="B20" s="200"/>
      <c r="C20" s="200"/>
      <c r="D20" s="199"/>
      <c r="E20" s="199"/>
      <c r="F20" s="199"/>
      <c r="G20" s="199"/>
      <c r="H20" s="199" t="s">
        <v>376</v>
      </c>
    </row>
    <row r="21" spans="1:20" s="2" customFormat="1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s="2" customFormat="1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s="2" customFormat="1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s="2" customFormat="1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s="2" customFormat="1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s="2" customFormat="1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s="2" customFormat="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s="2" customFormat="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s="2" customFormat="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s="2" customFormat="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s="2" customFormat="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s="2" customFormat="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s="2" customFormat="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s="2" customFormat="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s="2" customFormat="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s="2" customFormat="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s="2" customFormat="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s="2" customFormat="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s="2" customFormat="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s="2" customFormat="1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s="2" customFormat="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s="2" customFormat="1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s="2" customFormat="1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s="2" customFormat="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</sheetData>
  <sheetProtection/>
  <mergeCells count="13">
    <mergeCell ref="B9:B10"/>
    <mergeCell ref="C9:C10"/>
    <mergeCell ref="D9:D10"/>
    <mergeCell ref="E9:E10"/>
    <mergeCell ref="F9:F10"/>
    <mergeCell ref="G9:G10"/>
    <mergeCell ref="A4:H4"/>
    <mergeCell ref="F7:G7"/>
    <mergeCell ref="A8:A10"/>
    <mergeCell ref="B8:C8"/>
    <mergeCell ref="D8:E8"/>
    <mergeCell ref="F8:G8"/>
    <mergeCell ref="H8:H10"/>
  </mergeCells>
  <printOptions horizontalCentered="1"/>
  <pageMargins left="0.5511811023622047" right="0.7086614173228347" top="0.5118110236220472" bottom="0.5118110236220472" header="0" footer="0.2362204724409449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8"/>
  <sheetViews>
    <sheetView rightToLeft="1" view="pageBreakPreview" zoomScaleSheetLayoutView="100" zoomScalePageLayoutView="0" workbookViewId="0" topLeftCell="A7">
      <selection activeCell="C29" activeCellId="1" sqref="A24 C29"/>
    </sheetView>
  </sheetViews>
  <sheetFormatPr defaultColWidth="9.140625" defaultRowHeight="12.75"/>
  <cols>
    <col min="1" max="1" width="10.00390625" style="376" customWidth="1"/>
    <col min="2" max="5" width="13.00390625" style="376" customWidth="1"/>
    <col min="6" max="6" width="12.57421875" style="376" customWidth="1"/>
    <col min="7" max="9" width="12.00390625" style="376" customWidth="1"/>
    <col min="10" max="10" width="11.140625" style="376" customWidth="1"/>
    <col min="11" max="11" width="10.421875" style="376" customWidth="1"/>
    <col min="12" max="12" width="13.28125" style="376" customWidth="1"/>
    <col min="13" max="20" width="9.140625" style="376" customWidth="1"/>
    <col min="21" max="16384" width="9.140625" style="400" customWidth="1"/>
  </cols>
  <sheetData>
    <row r="1" spans="1:11" ht="15">
      <c r="A1" s="375"/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2" ht="15.75">
      <c r="A2" s="522" t="s">
        <v>400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</row>
    <row r="3" spans="1:12" ht="15.75">
      <c r="A3" s="522" t="s">
        <v>401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</row>
    <row r="4" spans="1:12" ht="15.75">
      <c r="A4" s="523" t="s">
        <v>63</v>
      </c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</row>
    <row r="5" spans="1:11" ht="15.75">
      <c r="A5" s="377"/>
      <c r="B5" s="377"/>
      <c r="C5" s="377"/>
      <c r="D5" s="377"/>
      <c r="E5" s="378"/>
      <c r="F5" s="375"/>
      <c r="G5" s="375"/>
      <c r="H5" s="375"/>
      <c r="I5" s="375"/>
      <c r="J5" s="375"/>
      <c r="K5" s="375"/>
    </row>
    <row r="6" spans="1:11" ht="15.75">
      <c r="A6" s="379" t="s">
        <v>402</v>
      </c>
      <c r="B6" s="377"/>
      <c r="C6" s="377"/>
      <c r="D6" s="377"/>
      <c r="E6" s="375"/>
      <c r="F6" s="375"/>
      <c r="G6" s="375"/>
      <c r="H6" s="375"/>
      <c r="I6" s="375"/>
      <c r="J6" s="375"/>
      <c r="K6" s="375"/>
    </row>
    <row r="7" spans="1:11" ht="7.5" customHeight="1">
      <c r="A7" s="375"/>
      <c r="B7" s="375"/>
      <c r="C7" s="375"/>
      <c r="D7" s="375"/>
      <c r="E7" s="375"/>
      <c r="F7" s="375"/>
      <c r="G7" s="375"/>
      <c r="H7" s="375"/>
      <c r="I7" s="375"/>
      <c r="J7" s="375"/>
      <c r="K7" s="375"/>
    </row>
    <row r="8" spans="1:12" ht="30">
      <c r="A8" s="524" t="s">
        <v>403</v>
      </c>
      <c r="B8" s="380" t="s">
        <v>404</v>
      </c>
      <c r="C8" s="380" t="s">
        <v>405</v>
      </c>
      <c r="D8" s="380" t="s">
        <v>406</v>
      </c>
      <c r="E8" s="380" t="s">
        <v>407</v>
      </c>
      <c r="F8" s="380" t="s">
        <v>408</v>
      </c>
      <c r="G8" s="380" t="s">
        <v>409</v>
      </c>
      <c r="H8" s="380" t="s">
        <v>410</v>
      </c>
      <c r="I8" s="380" t="s">
        <v>411</v>
      </c>
      <c r="J8" s="380" t="s">
        <v>412</v>
      </c>
      <c r="K8" s="381" t="s">
        <v>413</v>
      </c>
      <c r="L8" s="526" t="s">
        <v>62</v>
      </c>
    </row>
    <row r="9" spans="1:12" ht="58.5" customHeight="1">
      <c r="A9" s="525"/>
      <c r="B9" s="382" t="s">
        <v>414</v>
      </c>
      <c r="C9" s="382" t="s">
        <v>415</v>
      </c>
      <c r="D9" s="382" t="s">
        <v>416</v>
      </c>
      <c r="E9" s="382" t="s">
        <v>417</v>
      </c>
      <c r="F9" s="382" t="s">
        <v>418</v>
      </c>
      <c r="G9" s="382" t="s">
        <v>419</v>
      </c>
      <c r="H9" s="382" t="s">
        <v>420</v>
      </c>
      <c r="I9" s="382" t="s">
        <v>421</v>
      </c>
      <c r="J9" s="382" t="s">
        <v>422</v>
      </c>
      <c r="K9" s="383" t="s">
        <v>423</v>
      </c>
      <c r="L9" s="527"/>
    </row>
    <row r="10" spans="1:12" ht="69.75" customHeight="1">
      <c r="A10" s="384">
        <v>2011</v>
      </c>
      <c r="B10" s="385">
        <v>925013</v>
      </c>
      <c r="C10" s="385">
        <v>47804</v>
      </c>
      <c r="D10" s="385">
        <v>23799</v>
      </c>
      <c r="E10" s="385">
        <v>19576</v>
      </c>
      <c r="F10" s="385">
        <v>6652</v>
      </c>
      <c r="G10" s="385">
        <v>12254</v>
      </c>
      <c r="H10" s="385">
        <v>20236</v>
      </c>
      <c r="I10" s="385">
        <v>69</v>
      </c>
      <c r="J10" s="385">
        <v>9</v>
      </c>
      <c r="K10" s="386" t="s">
        <v>396</v>
      </c>
      <c r="L10" s="387">
        <f>SUM(B10:K10)</f>
        <v>1055412</v>
      </c>
    </row>
    <row r="11" spans="1:12" ht="69.75" customHeight="1">
      <c r="A11" s="388">
        <v>2012</v>
      </c>
      <c r="B11" s="389">
        <v>995665</v>
      </c>
      <c r="C11" s="389">
        <v>49042</v>
      </c>
      <c r="D11" s="389">
        <v>25483</v>
      </c>
      <c r="E11" s="389">
        <v>19860</v>
      </c>
      <c r="F11" s="389">
        <v>6719</v>
      </c>
      <c r="G11" s="389">
        <v>11964</v>
      </c>
      <c r="H11" s="389">
        <v>21552</v>
      </c>
      <c r="I11" s="389">
        <v>163</v>
      </c>
      <c r="J11" s="389">
        <v>9</v>
      </c>
      <c r="K11" s="389">
        <v>7293</v>
      </c>
      <c r="L11" s="390">
        <f>SUM(B11:K11)</f>
        <v>1137750</v>
      </c>
    </row>
    <row r="12" spans="1:12" ht="69.75" customHeight="1">
      <c r="A12" s="391">
        <v>2013</v>
      </c>
      <c r="B12" s="392">
        <v>1104731</v>
      </c>
      <c r="C12" s="392">
        <v>52361</v>
      </c>
      <c r="D12" s="392">
        <v>27815</v>
      </c>
      <c r="E12" s="392">
        <v>21244</v>
      </c>
      <c r="F12" s="392">
        <v>7089</v>
      </c>
      <c r="G12" s="392">
        <v>12313</v>
      </c>
      <c r="H12" s="392">
        <v>24252</v>
      </c>
      <c r="I12" s="392">
        <v>197</v>
      </c>
      <c r="J12" s="392">
        <v>4</v>
      </c>
      <c r="K12" s="392">
        <v>14309</v>
      </c>
      <c r="L12" s="393">
        <f>SUM(B12:K12)</f>
        <v>1264315</v>
      </c>
    </row>
    <row r="13" spans="1:12" ht="12.75">
      <c r="A13" s="394" t="s">
        <v>424</v>
      </c>
      <c r="B13" s="395"/>
      <c r="C13" s="395"/>
      <c r="D13" s="396"/>
      <c r="E13" s="397"/>
      <c r="F13" s="397"/>
      <c r="G13" s="397"/>
      <c r="H13" s="398"/>
      <c r="I13" s="397"/>
      <c r="J13" s="397"/>
      <c r="L13" s="395" t="s">
        <v>425</v>
      </c>
    </row>
    <row r="14" spans="1:12" ht="12.75">
      <c r="A14" s="399" t="s">
        <v>167</v>
      </c>
      <c r="B14" s="29"/>
      <c r="C14" s="29"/>
      <c r="D14" s="29"/>
      <c r="E14" s="29"/>
      <c r="F14" s="29"/>
      <c r="G14" s="29"/>
      <c r="H14" s="29"/>
      <c r="I14" s="29"/>
      <c r="J14" s="29"/>
      <c r="L14" s="399" t="s">
        <v>183</v>
      </c>
    </row>
    <row r="15" spans="1:11" ht="15">
      <c r="A15" s="375"/>
      <c r="B15" s="375"/>
      <c r="C15" s="375"/>
      <c r="D15" s="375"/>
      <c r="E15" s="375"/>
      <c r="F15" s="375"/>
      <c r="G15" s="375"/>
      <c r="H15" s="375"/>
      <c r="I15" s="375"/>
      <c r="J15" s="375"/>
      <c r="K15" s="375"/>
    </row>
    <row r="16" spans="1:11" ht="15">
      <c r="A16" s="375"/>
      <c r="B16" s="375"/>
      <c r="C16" s="375"/>
      <c r="D16" s="375"/>
      <c r="E16" s="375"/>
      <c r="F16" s="375"/>
      <c r="G16" s="375"/>
      <c r="H16" s="375"/>
      <c r="I16" s="375"/>
      <c r="J16" s="375"/>
      <c r="K16" s="375"/>
    </row>
    <row r="17" spans="1:11" ht="15">
      <c r="A17" s="375"/>
      <c r="B17" s="375"/>
      <c r="C17" s="375"/>
      <c r="D17" s="375"/>
      <c r="E17" s="375"/>
      <c r="F17" s="375"/>
      <c r="G17" s="375"/>
      <c r="H17" s="375"/>
      <c r="I17" s="375"/>
      <c r="J17" s="375"/>
      <c r="K17" s="375"/>
    </row>
    <row r="18" spans="1:11" ht="15">
      <c r="A18" s="375"/>
      <c r="B18" s="375"/>
      <c r="C18" s="375"/>
      <c r="D18" s="375"/>
      <c r="E18" s="375"/>
      <c r="F18" s="375"/>
      <c r="G18" s="375"/>
      <c r="H18" s="375"/>
      <c r="I18" s="375"/>
      <c r="J18" s="375"/>
      <c r="K18" s="375"/>
    </row>
  </sheetData>
  <sheetProtection/>
  <mergeCells count="5">
    <mergeCell ref="A2:L2"/>
    <mergeCell ref="A3:L3"/>
    <mergeCell ref="A4:L4"/>
    <mergeCell ref="A8:A9"/>
    <mergeCell ref="L8:L9"/>
  </mergeCells>
  <printOptions horizontalCentered="1" verticalCentered="1"/>
  <pageMargins left="0.75" right="0.75" top="0.61" bottom="1" header="0.5" footer="0.5"/>
  <pageSetup horizontalDpi="600" verticalDpi="600" orientation="landscape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17"/>
  <sheetViews>
    <sheetView rightToLeft="1" view="pageBreakPreview" zoomScaleSheetLayoutView="100" zoomScalePageLayoutView="0" workbookViewId="0" topLeftCell="A7">
      <selection activeCell="C29" activeCellId="1" sqref="A24 C29"/>
    </sheetView>
  </sheetViews>
  <sheetFormatPr defaultColWidth="9.140625" defaultRowHeight="12.75"/>
  <cols>
    <col min="1" max="1" width="45.57421875" style="376" customWidth="1"/>
    <col min="2" max="4" width="16.7109375" style="376" customWidth="1"/>
    <col min="5" max="5" width="46.57421875" style="376" customWidth="1"/>
    <col min="6" max="20" width="9.140625" style="376" customWidth="1"/>
    <col min="21" max="16384" width="9.140625" style="400" customWidth="1"/>
  </cols>
  <sheetData>
    <row r="1" spans="1:20" s="402" customFormat="1" ht="21.75" customHeight="1">
      <c r="A1" s="528" t="s">
        <v>426</v>
      </c>
      <c r="B1" s="528"/>
      <c r="C1" s="528"/>
      <c r="D1" s="528"/>
      <c r="E1" s="528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</row>
    <row r="2" spans="1:20" s="402" customFormat="1" ht="21.75" customHeight="1">
      <c r="A2" s="528" t="s">
        <v>427</v>
      </c>
      <c r="B2" s="528"/>
      <c r="C2" s="528"/>
      <c r="D2" s="528"/>
      <c r="E2" s="528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</row>
    <row r="3" spans="1:20" s="402" customFormat="1" ht="21.75" customHeight="1">
      <c r="A3" s="528" t="s">
        <v>63</v>
      </c>
      <c r="B3" s="528"/>
      <c r="C3" s="528"/>
      <c r="D3" s="528"/>
      <c r="E3" s="528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</row>
    <row r="4" spans="1:5" ht="21.75" customHeight="1">
      <c r="A4" s="403" t="s">
        <v>428</v>
      </c>
      <c r="B4" s="403"/>
      <c r="C4" s="403"/>
      <c r="D4" s="403"/>
      <c r="E4" s="404"/>
    </row>
    <row r="5" spans="1:5" ht="27" customHeight="1">
      <c r="A5" s="405" t="s">
        <v>354</v>
      </c>
      <c r="B5" s="406">
        <v>2011</v>
      </c>
      <c r="C5" s="406">
        <v>2012</v>
      </c>
      <c r="D5" s="406">
        <v>2013</v>
      </c>
      <c r="E5" s="407" t="s">
        <v>36</v>
      </c>
    </row>
    <row r="6" spans="1:5" ht="33.75" customHeight="1">
      <c r="A6" s="408" t="s">
        <v>429</v>
      </c>
      <c r="B6" s="409">
        <v>1518370</v>
      </c>
      <c r="C6" s="409">
        <v>1019188</v>
      </c>
      <c r="D6" s="409">
        <v>1245115</v>
      </c>
      <c r="E6" s="410" t="s">
        <v>430</v>
      </c>
    </row>
    <row r="7" spans="1:5" ht="33.75" customHeight="1">
      <c r="A7" s="411" t="s">
        <v>431</v>
      </c>
      <c r="B7" s="412">
        <v>76867</v>
      </c>
      <c r="C7" s="412">
        <v>80816</v>
      </c>
      <c r="D7" s="412">
        <v>111113</v>
      </c>
      <c r="E7" s="413" t="s">
        <v>432</v>
      </c>
    </row>
    <row r="8" spans="1:5" ht="33.75" customHeight="1">
      <c r="A8" s="414" t="s">
        <v>433</v>
      </c>
      <c r="B8" s="415">
        <v>76232</v>
      </c>
      <c r="C8" s="415">
        <v>60473</v>
      </c>
      <c r="D8" s="415">
        <v>45648</v>
      </c>
      <c r="E8" s="416" t="s">
        <v>434</v>
      </c>
    </row>
    <row r="9" spans="1:5" ht="33.75" customHeight="1">
      <c r="A9" s="411" t="s">
        <v>435</v>
      </c>
      <c r="B9" s="412">
        <v>19018</v>
      </c>
      <c r="C9" s="412">
        <v>12605</v>
      </c>
      <c r="D9" s="412">
        <v>13840</v>
      </c>
      <c r="E9" s="413" t="s">
        <v>436</v>
      </c>
    </row>
    <row r="10" spans="1:5" ht="33.75" customHeight="1">
      <c r="A10" s="414" t="s">
        <v>437</v>
      </c>
      <c r="B10" s="415">
        <v>74</v>
      </c>
      <c r="C10" s="415">
        <v>95</v>
      </c>
      <c r="D10" s="415">
        <v>51</v>
      </c>
      <c r="E10" s="417" t="s">
        <v>438</v>
      </c>
    </row>
    <row r="11" spans="1:5" ht="33.75" customHeight="1">
      <c r="A11" s="411" t="s">
        <v>439</v>
      </c>
      <c r="B11" s="412">
        <v>6760</v>
      </c>
      <c r="C11" s="412">
        <v>6628</v>
      </c>
      <c r="D11" s="412">
        <v>4130</v>
      </c>
      <c r="E11" s="413" t="s">
        <v>440</v>
      </c>
    </row>
    <row r="12" spans="1:5" ht="33.75" customHeight="1">
      <c r="A12" s="414" t="s">
        <v>441</v>
      </c>
      <c r="B12" s="415">
        <v>4146</v>
      </c>
      <c r="C12" s="415">
        <v>6084</v>
      </c>
      <c r="D12" s="415">
        <v>14134</v>
      </c>
      <c r="E12" s="416" t="s">
        <v>442</v>
      </c>
    </row>
    <row r="13" spans="1:5" ht="33.75" customHeight="1">
      <c r="A13" s="411" t="s">
        <v>443</v>
      </c>
      <c r="B13" s="412">
        <v>2704</v>
      </c>
      <c r="C13" s="412">
        <v>2433</v>
      </c>
      <c r="D13" s="412">
        <v>2724</v>
      </c>
      <c r="E13" s="413" t="s">
        <v>444</v>
      </c>
    </row>
    <row r="14" spans="1:5" ht="33.75" customHeight="1">
      <c r="A14" s="414" t="s">
        <v>445</v>
      </c>
      <c r="B14" s="415">
        <v>620488</v>
      </c>
      <c r="C14" s="415">
        <v>635015</v>
      </c>
      <c r="D14" s="415">
        <v>743119</v>
      </c>
      <c r="E14" s="416" t="s">
        <v>124</v>
      </c>
    </row>
    <row r="15" spans="1:20" s="422" customFormat="1" ht="27" customHeight="1">
      <c r="A15" s="418" t="s">
        <v>0</v>
      </c>
      <c r="B15" s="419">
        <f>SUM(B6:B14)</f>
        <v>2324659</v>
      </c>
      <c r="C15" s="419">
        <f>SUM(C6:C14)</f>
        <v>1823337</v>
      </c>
      <c r="D15" s="419">
        <f>SUM(D6:D14)</f>
        <v>2179874</v>
      </c>
      <c r="E15" s="420" t="s">
        <v>1</v>
      </c>
      <c r="F15" s="421"/>
      <c r="G15" s="421"/>
      <c r="H15" s="421"/>
      <c r="I15" s="421"/>
      <c r="J15" s="421"/>
      <c r="K15" s="421"/>
      <c r="L15" s="421"/>
      <c r="M15" s="421"/>
      <c r="N15" s="421"/>
      <c r="O15" s="421"/>
      <c r="P15" s="421"/>
      <c r="Q15" s="421"/>
      <c r="R15" s="421"/>
      <c r="S15" s="421"/>
      <c r="T15" s="421"/>
    </row>
    <row r="16" spans="2:4" ht="12" customHeight="1">
      <c r="B16" s="423"/>
      <c r="C16" s="423"/>
      <c r="D16" s="423"/>
    </row>
    <row r="17" spans="1:21" s="426" customFormat="1" ht="15" customHeight="1">
      <c r="A17" s="424" t="s">
        <v>446</v>
      </c>
      <c r="B17" s="424"/>
      <c r="C17" s="425"/>
      <c r="D17" s="425"/>
      <c r="E17" s="424" t="s">
        <v>447</v>
      </c>
      <c r="F17" s="425"/>
      <c r="G17" s="425"/>
      <c r="H17" s="424"/>
      <c r="I17" s="425"/>
      <c r="J17" s="425"/>
      <c r="K17" s="425"/>
      <c r="M17" s="424"/>
      <c r="N17" s="424"/>
      <c r="O17" s="424"/>
      <c r="P17" s="424"/>
      <c r="Q17" s="424"/>
      <c r="R17" s="424"/>
      <c r="S17" s="424"/>
      <c r="T17" s="424"/>
      <c r="U17" s="427"/>
    </row>
  </sheetData>
  <sheetProtection/>
  <mergeCells count="3">
    <mergeCell ref="A1:E1"/>
    <mergeCell ref="A2:E2"/>
    <mergeCell ref="A3:E3"/>
  </mergeCells>
  <printOptions horizontalCentered="1" verticalCentered="1"/>
  <pageMargins left="0.75" right="0.75" top="0.6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7"/>
  <sheetViews>
    <sheetView rightToLeft="1" view="pageBreakPreview" zoomScaleNormal="75" zoomScaleSheetLayoutView="100" zoomScalePageLayoutView="0" workbookViewId="0" topLeftCell="A7">
      <selection activeCell="G8" sqref="G8"/>
    </sheetView>
  </sheetViews>
  <sheetFormatPr defaultColWidth="9.140625" defaultRowHeight="12.75"/>
  <cols>
    <col min="1" max="5" width="25.7109375" style="6" customWidth="1"/>
    <col min="6" max="11" width="9.140625" style="6" customWidth="1"/>
    <col min="12" max="16384" width="9.140625" style="1" customWidth="1"/>
  </cols>
  <sheetData>
    <row r="1" spans="1:11" s="36" customFormat="1" ht="24.75" customHeight="1">
      <c r="A1" s="46" t="s">
        <v>65</v>
      </c>
      <c r="B1" s="46"/>
      <c r="C1" s="46"/>
      <c r="D1" s="46"/>
      <c r="E1" s="46"/>
      <c r="F1" s="35"/>
      <c r="G1" s="35"/>
      <c r="H1" s="35"/>
      <c r="I1" s="35"/>
      <c r="J1" s="35"/>
      <c r="K1" s="35"/>
    </row>
    <row r="2" spans="1:11" s="37" customFormat="1" ht="24.75" customHeight="1">
      <c r="A2" s="46" t="s">
        <v>48</v>
      </c>
      <c r="B2" s="46"/>
      <c r="C2" s="46"/>
      <c r="D2" s="46"/>
      <c r="E2" s="46"/>
      <c r="F2" s="35"/>
      <c r="G2" s="35"/>
      <c r="H2" s="35"/>
      <c r="I2" s="35"/>
      <c r="J2" s="35"/>
      <c r="K2" s="35"/>
    </row>
    <row r="3" spans="1:11" s="37" customFormat="1" ht="24.75" customHeight="1">
      <c r="A3" s="46" t="s">
        <v>63</v>
      </c>
      <c r="B3" s="46"/>
      <c r="C3" s="46"/>
      <c r="D3" s="46"/>
      <c r="E3" s="46"/>
      <c r="F3" s="35"/>
      <c r="G3" s="35"/>
      <c r="H3" s="35"/>
      <c r="I3" s="35"/>
      <c r="J3" s="35"/>
      <c r="K3" s="35"/>
    </row>
    <row r="4" spans="1:11" s="2" customFormat="1" ht="24.75" customHeight="1">
      <c r="A4" s="6"/>
      <c r="B4" s="6"/>
      <c r="C4" s="6"/>
      <c r="D4" s="6"/>
      <c r="E4" s="27"/>
      <c r="F4" s="6"/>
      <c r="G4" s="6"/>
      <c r="H4" s="6"/>
      <c r="I4" s="6"/>
      <c r="J4" s="6"/>
      <c r="K4" s="6"/>
    </row>
    <row r="5" spans="1:11" s="3" customFormat="1" ht="24.75" customHeight="1">
      <c r="A5" s="20" t="s">
        <v>46</v>
      </c>
      <c r="B5" s="17"/>
      <c r="C5" s="17"/>
      <c r="D5" s="17"/>
      <c r="E5" s="34"/>
      <c r="F5" s="17"/>
      <c r="G5" s="17"/>
      <c r="H5" s="17"/>
      <c r="I5" s="17"/>
      <c r="J5" s="17"/>
      <c r="K5" s="17"/>
    </row>
    <row r="6" spans="1:11" s="56" customFormat="1" ht="27.75" customHeight="1">
      <c r="A6" s="104" t="s">
        <v>35</v>
      </c>
      <c r="B6" s="105" t="s">
        <v>50</v>
      </c>
      <c r="C6" s="105" t="s">
        <v>53</v>
      </c>
      <c r="D6" s="105" t="s">
        <v>2</v>
      </c>
      <c r="E6" s="106" t="s">
        <v>0</v>
      </c>
      <c r="F6" s="54"/>
      <c r="G6" s="55"/>
      <c r="H6" s="55"/>
      <c r="I6" s="55"/>
      <c r="J6" s="55"/>
      <c r="K6" s="55"/>
    </row>
    <row r="7" spans="1:11" s="57" customFormat="1" ht="27.75" customHeight="1">
      <c r="A7" s="107" t="s">
        <v>36</v>
      </c>
      <c r="B7" s="108" t="s">
        <v>51</v>
      </c>
      <c r="C7" s="108" t="s">
        <v>52</v>
      </c>
      <c r="D7" s="108" t="s">
        <v>27</v>
      </c>
      <c r="E7" s="109" t="s">
        <v>1</v>
      </c>
      <c r="F7" s="54"/>
      <c r="G7" s="55"/>
      <c r="H7" s="55"/>
      <c r="I7" s="55"/>
      <c r="J7" s="55"/>
      <c r="K7" s="55"/>
    </row>
    <row r="8" spans="1:11" s="67" customFormat="1" ht="67.5" customHeight="1">
      <c r="A8" s="82">
        <v>2011</v>
      </c>
      <c r="B8" s="83">
        <v>24903590</v>
      </c>
      <c r="C8" s="83">
        <v>25283977</v>
      </c>
      <c r="D8" s="83">
        <v>785947</v>
      </c>
      <c r="E8" s="84">
        <v>50973514</v>
      </c>
      <c r="F8" s="66"/>
      <c r="G8" s="66"/>
      <c r="H8" s="66"/>
      <c r="I8" s="66"/>
      <c r="J8" s="66"/>
      <c r="K8" s="66"/>
    </row>
    <row r="9" spans="1:11" s="74" customFormat="1" ht="67.5" customHeight="1">
      <c r="A9" s="96">
        <v>2012</v>
      </c>
      <c r="B9" s="97">
        <v>28456601</v>
      </c>
      <c r="C9" s="97">
        <v>28663585</v>
      </c>
      <c r="D9" s="97">
        <v>564280</v>
      </c>
      <c r="E9" s="98">
        <v>57684466</v>
      </c>
      <c r="F9" s="73"/>
      <c r="G9" s="73"/>
      <c r="H9" s="73"/>
      <c r="I9" s="73"/>
      <c r="J9" s="73"/>
      <c r="K9" s="73"/>
    </row>
    <row r="10" spans="1:11" s="67" customFormat="1" ht="67.5" customHeight="1">
      <c r="A10" s="75">
        <v>2013</v>
      </c>
      <c r="B10" s="76">
        <v>32871927</v>
      </c>
      <c r="C10" s="76">
        <v>33069259</v>
      </c>
      <c r="D10" s="76">
        <v>555283</v>
      </c>
      <c r="E10" s="77">
        <v>66496469</v>
      </c>
      <c r="F10" s="66"/>
      <c r="G10" s="66"/>
      <c r="H10" s="66"/>
      <c r="I10" s="66"/>
      <c r="J10" s="66"/>
      <c r="K10" s="66"/>
    </row>
    <row r="11" spans="1:11" s="2" customFormat="1" ht="6.75" customHeight="1">
      <c r="A11" s="6"/>
      <c r="B11" s="6"/>
      <c r="C11" s="6"/>
      <c r="D11" s="6"/>
      <c r="F11" s="6"/>
      <c r="G11" s="6"/>
      <c r="H11" s="6"/>
      <c r="I11" s="6"/>
      <c r="J11" s="6"/>
      <c r="K11" s="6"/>
    </row>
    <row r="12" spans="1:11" s="85" customFormat="1" ht="42" customHeight="1">
      <c r="A12" s="463" t="s">
        <v>76</v>
      </c>
      <c r="B12" s="463"/>
      <c r="C12" s="464" t="s">
        <v>75</v>
      </c>
      <c r="D12" s="464"/>
      <c r="E12" s="464"/>
      <c r="F12" s="86"/>
      <c r="G12" s="86"/>
      <c r="H12" s="86"/>
      <c r="I12" s="86"/>
      <c r="J12" s="86"/>
      <c r="K12" s="86"/>
    </row>
    <row r="13" spans="1:11" s="81" customFormat="1" ht="15" customHeight="1">
      <c r="A13" s="78" t="s">
        <v>42</v>
      </c>
      <c r="B13" s="79"/>
      <c r="C13" s="79"/>
      <c r="D13" s="79"/>
      <c r="E13" s="80" t="s">
        <v>43</v>
      </c>
      <c r="F13" s="79"/>
      <c r="G13" s="79"/>
      <c r="H13" s="79"/>
      <c r="I13" s="79"/>
      <c r="J13" s="79"/>
      <c r="K13" s="79"/>
    </row>
    <row r="14" spans="1:11" s="87" customFormat="1" ht="12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</row>
    <row r="15" spans="1:11" s="87" customFormat="1" ht="12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</row>
    <row r="16" spans="1:11" s="87" customFormat="1" ht="12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</row>
    <row r="17" spans="1:11" s="2" customFormat="1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s="2" customFormat="1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s="2" customFormat="1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s="2" customFormat="1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s="2" customFormat="1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s="2" customFormat="1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s="2" customFormat="1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s="2" customFormat="1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s="2" customFormat="1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s="2" customFormat="1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s="2" customFormat="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s="2" customFormat="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s="2" customFormat="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s="2" customFormat="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s="2" customFormat="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s="2" customFormat="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s="2" customFormat="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s="2" customFormat="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s="2" customFormat="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s="2" customFormat="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s="2" customFormat="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s="2" customFormat="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s="2" customFormat="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s="2" customFormat="1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s="2" customFormat="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s="2" customFormat="1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s="2" customFormat="1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s="2" customFormat="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s="2" customFormat="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s="2" customFormat="1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s="2" customFormat="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s="2" customFormat="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s="2" customFormat="1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s="2" customFormat="1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s="2" customFormat="1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s="2" customFormat="1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s="2" customFormat="1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s="2" customFormat="1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s="2" customFormat="1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s="2" customFormat="1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s="2" customFormat="1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s="2" customFormat="1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s="2" customFormat="1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s="2" customFormat="1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s="2" customFormat="1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s="2" customFormat="1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s="2" customFormat="1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s="2" customFormat="1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s="2" customFormat="1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s="2" customFormat="1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s="2" customFormat="1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s="2" customFormat="1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s="2" customFormat="1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s="2" customFormat="1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s="2" customFormat="1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s="2" customFormat="1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s="2" customFormat="1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s="2" customFormat="1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s="2" customFormat="1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s="2" customFormat="1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s="2" customFormat="1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s="2" customFormat="1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s="2" customFormat="1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s="2" customFormat="1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s="2" customFormat="1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s="2" customFormat="1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s="2" customFormat="1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s="2" customFormat="1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s="2" customFormat="1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s="2" customFormat="1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s="2" customFormat="1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s="2" customFormat="1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s="2" customFormat="1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s="2" customFormat="1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s="2" customFormat="1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s="2" customFormat="1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s="2" customFormat="1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s="2" customFormat="1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s="2" customFormat="1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s="2" customFormat="1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s="2" customFormat="1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s="2" customFormat="1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s="2" customFormat="1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s="2" customFormat="1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s="2" customFormat="1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s="2" customFormat="1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s="2" customFormat="1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s="2" customFormat="1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s="2" customFormat="1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s="2" customFormat="1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s="2" customFormat="1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</sheetData>
  <sheetProtection/>
  <mergeCells count="2">
    <mergeCell ref="A12:B12"/>
    <mergeCell ref="C12:E12"/>
  </mergeCells>
  <printOptions horizontalCentered="1"/>
  <pageMargins left="0.5" right="0.5" top="0.75" bottom="0.5" header="0" footer="0.25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W129"/>
  <sheetViews>
    <sheetView showGridLines="0" rightToLeft="1" view="pageBreakPreview" zoomScaleSheetLayoutView="100" zoomScalePageLayoutView="0" workbookViewId="0" topLeftCell="A1">
      <selection activeCell="A6" sqref="A6"/>
    </sheetView>
  </sheetViews>
  <sheetFormatPr defaultColWidth="9.140625" defaultRowHeight="12.75"/>
  <cols>
    <col min="1" max="1" width="32.7109375" style="6" customWidth="1"/>
    <col min="2" max="4" width="19.57421875" style="6" customWidth="1"/>
    <col min="5" max="5" width="37.7109375" style="6" customWidth="1"/>
    <col min="6" max="23" width="9.140625" style="6" customWidth="1"/>
    <col min="24" max="16384" width="9.140625" style="1" customWidth="1"/>
  </cols>
  <sheetData>
    <row r="1" ht="44.25" customHeight="1"/>
    <row r="2" spans="1:23" s="36" customFormat="1" ht="20.25" customHeight="1">
      <c r="A2" s="428" t="s">
        <v>448</v>
      </c>
      <c r="B2" s="428"/>
      <c r="C2" s="428"/>
      <c r="D2" s="428"/>
      <c r="E2" s="428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23" s="37" customFormat="1" ht="13.5" customHeight="1">
      <c r="A3" s="529" t="s">
        <v>449</v>
      </c>
      <c r="B3" s="529"/>
      <c r="C3" s="529"/>
      <c r="D3" s="529"/>
      <c r="E3" s="529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23" s="37" customFormat="1" ht="14.25" customHeight="1">
      <c r="A4" s="530" t="s">
        <v>63</v>
      </c>
      <c r="B4" s="530"/>
      <c r="C4" s="530"/>
      <c r="D4" s="530"/>
      <c r="E4" s="530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</row>
    <row r="5" spans="1:23" s="2" customFormat="1" ht="14.25" customHeight="1">
      <c r="A5" s="55"/>
      <c r="B5" s="55"/>
      <c r="C5" s="55"/>
      <c r="D5" s="55"/>
      <c r="E5" s="429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2" customFormat="1" ht="21.75" customHeight="1">
      <c r="A6" s="20" t="s">
        <v>450</v>
      </c>
      <c r="B6" s="55"/>
      <c r="C6" s="55"/>
      <c r="D6" s="5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s="2" customFormat="1" ht="48" customHeight="1">
      <c r="A7" s="430" t="s">
        <v>451</v>
      </c>
      <c r="B7" s="431">
        <v>2011</v>
      </c>
      <c r="C7" s="431">
        <v>2012</v>
      </c>
      <c r="D7" s="431">
        <v>2013</v>
      </c>
      <c r="E7" s="432" t="s">
        <v>36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2" customFormat="1" ht="66" customHeight="1">
      <c r="A8" s="433" t="s">
        <v>452</v>
      </c>
      <c r="B8" s="434">
        <v>4952414</v>
      </c>
      <c r="C8" s="434">
        <v>5842984</v>
      </c>
      <c r="D8" s="434">
        <v>6265523</v>
      </c>
      <c r="E8" s="181" t="s">
        <v>453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s="2" customFormat="1" ht="66" customHeight="1">
      <c r="A9" s="435" t="s">
        <v>454</v>
      </c>
      <c r="B9" s="436">
        <v>906328</v>
      </c>
      <c r="C9" s="436">
        <v>1199254</v>
      </c>
      <c r="D9" s="436">
        <v>1266668</v>
      </c>
      <c r="E9" s="437" t="s">
        <v>455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2" customFormat="1" ht="6.75" customHeight="1">
      <c r="A10" s="54"/>
      <c r="B10" s="54"/>
      <c r="C10" s="54"/>
      <c r="D10" s="54"/>
      <c r="E10" s="5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7" customFormat="1" ht="15" customHeight="1">
      <c r="A11" s="200" t="s">
        <v>456</v>
      </c>
      <c r="B11" s="201"/>
      <c r="C11" s="201"/>
      <c r="D11" s="201"/>
      <c r="E11" s="201" t="s">
        <v>457</v>
      </c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</row>
    <row r="12" spans="1:23" s="2" customFormat="1" ht="12.75">
      <c r="A12" s="6"/>
      <c r="B12" s="6"/>
      <c r="C12" s="6"/>
      <c r="D12" s="6"/>
      <c r="E12" s="438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s="2" customFormat="1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2" customFormat="1" ht="12.75">
      <c r="A14" s="6"/>
      <c r="B14" s="6"/>
      <c r="C14" s="6"/>
      <c r="D14" s="6"/>
      <c r="E14" s="438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s="2" customFormat="1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2" customFormat="1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s="2" customFormat="1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2" customFormat="1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s="2" customFormat="1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2" customFormat="1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s="2" customFormat="1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2" customFormat="1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s="2" customFormat="1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s="2" customFormat="1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s="2" customFormat="1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2" customFormat="1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s="2" customFormat="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2" customFormat="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s="2" customFormat="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2" customFormat="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s="2" customFormat="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2" customFormat="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s="2" customFormat="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2" customFormat="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s="2" customFormat="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2" customFormat="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s="2" customFormat="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2" customFormat="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s="2" customFormat="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2" customFormat="1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s="2" customFormat="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2" customFormat="1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s="2" customFormat="1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2" customFormat="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s="2" customFormat="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s="2" customFormat="1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s="2" customFormat="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2" customFormat="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 s="2" customFormat="1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2" customFormat="1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s="2" customFormat="1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2" customFormat="1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s="2" customFormat="1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2" customFormat="1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23" s="2" customFormat="1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2" customFormat="1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3" s="2" customFormat="1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2" customFormat="1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s="2" customFormat="1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2" customFormat="1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3" s="2" customFormat="1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2" customFormat="1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 s="2" customFormat="1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2" customFormat="1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1:23" s="2" customFormat="1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2" customFormat="1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s="2" customFormat="1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s="2" customFormat="1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s="2" customFormat="1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2" customFormat="1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3" s="2" customFormat="1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2" customFormat="1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1:23" s="2" customFormat="1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2" customFormat="1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 s="2" customFormat="1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2" customFormat="1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1:23" s="2" customFormat="1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2" customFormat="1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1:23" s="2" customFormat="1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2" customFormat="1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pans="1:23" s="2" customFormat="1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2" customFormat="1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1:23" s="2" customFormat="1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2" customFormat="1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 s="2" customFormat="1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2" customFormat="1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s="2" customFormat="1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2" customFormat="1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1:23" s="2" customFormat="1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1:23" s="2" customFormat="1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spans="1:23" s="2" customFormat="1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2" customFormat="1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 spans="1:23" s="2" customFormat="1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2" customFormat="1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spans="1:23" s="2" customFormat="1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2" customFormat="1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1:23" s="2" customFormat="1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2" customFormat="1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1:23" s="2" customFormat="1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2" customFormat="1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1:23" s="2" customFormat="1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2" customFormat="1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spans="1:23" s="2" customFormat="1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2" customFormat="1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</row>
    <row r="105" spans="1:23" s="2" customFormat="1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2" customFormat="1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 spans="1:23" s="2" customFormat="1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2" customFormat="1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spans="1:23" s="2" customFormat="1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2" customFormat="1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1:23" s="2" customFormat="1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spans="1:23" s="2" customFormat="1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spans="1:23" s="2" customFormat="1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2" customFormat="1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 s="2" customFormat="1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2" customFormat="1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spans="1:23" s="2" customFormat="1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2" customFormat="1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spans="1:23" s="2" customFormat="1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2" customFormat="1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spans="1:23" s="2" customFormat="1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2" customFormat="1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</row>
    <row r="123" spans="1:23" s="2" customFormat="1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2" customFormat="1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</row>
    <row r="125" spans="1:23" s="2" customFormat="1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2" customFormat="1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spans="1:23" s="2" customFormat="1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2" customFormat="1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spans="1:23" s="2" customFormat="1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</sheetData>
  <sheetProtection/>
  <mergeCells count="2">
    <mergeCell ref="A3:E3"/>
    <mergeCell ref="A4:E4"/>
  </mergeCells>
  <printOptions horizontalCentered="1"/>
  <pageMargins left="0.25" right="0.6" top="0.75" bottom="0.5" header="0" footer="0.2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W124"/>
  <sheetViews>
    <sheetView showGridLines="0" rightToLeft="1" view="pageBreakPreview" zoomScaleSheetLayoutView="100" zoomScalePageLayoutView="0" workbookViewId="0" topLeftCell="A7">
      <selection activeCell="C19" sqref="C19"/>
    </sheetView>
  </sheetViews>
  <sheetFormatPr defaultColWidth="9.140625" defaultRowHeight="12.75"/>
  <cols>
    <col min="1" max="7" width="19.140625" style="35" customWidth="1"/>
    <col min="8" max="23" width="9.140625" style="6" customWidth="1"/>
    <col min="24" max="16384" width="9.140625" style="1" customWidth="1"/>
  </cols>
  <sheetData>
    <row r="1" spans="1:23" s="36" customFormat="1" ht="20.25" customHeight="1">
      <c r="A1" s="531" t="s">
        <v>458</v>
      </c>
      <c r="B1" s="529"/>
      <c r="C1" s="529"/>
      <c r="D1" s="529"/>
      <c r="E1" s="529"/>
      <c r="F1" s="531"/>
      <c r="G1" s="531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1:23" s="37" customFormat="1" ht="13.5" customHeight="1">
      <c r="A2" s="531" t="s">
        <v>459</v>
      </c>
      <c r="B2" s="531"/>
      <c r="C2" s="531"/>
      <c r="D2" s="531"/>
      <c r="E2" s="531"/>
      <c r="F2" s="531"/>
      <c r="G2" s="531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23" s="37" customFormat="1" ht="14.25" customHeight="1">
      <c r="A3" s="530" t="s">
        <v>63</v>
      </c>
      <c r="B3" s="530"/>
      <c r="C3" s="530"/>
      <c r="D3" s="530"/>
      <c r="E3" s="530"/>
      <c r="F3" s="530"/>
      <c r="G3" s="530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23" s="2" customFormat="1" ht="14.25" customHeight="1">
      <c r="A4" s="187"/>
      <c r="B4" s="187"/>
      <c r="C4" s="187"/>
      <c r="D4" s="187"/>
      <c r="E4" s="440"/>
      <c r="F4" s="35"/>
      <c r="G4" s="35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s="2" customFormat="1" ht="21.75" customHeight="1">
      <c r="A5" s="441" t="s">
        <v>460</v>
      </c>
      <c r="B5" s="187"/>
      <c r="C5" s="187"/>
      <c r="D5" s="187"/>
      <c r="E5" s="35"/>
      <c r="F5" s="35"/>
      <c r="G5" s="35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2" customFormat="1" ht="3.75" customHeight="1">
      <c r="A6" s="42"/>
      <c r="B6" s="439"/>
      <c r="C6" s="439"/>
      <c r="D6" s="439"/>
      <c r="E6" s="439"/>
      <c r="F6" s="439"/>
      <c r="G6" s="42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s="2" customFormat="1" ht="15.75" customHeight="1">
      <c r="A7" s="532" t="s">
        <v>461</v>
      </c>
      <c r="B7" s="533" t="s">
        <v>462</v>
      </c>
      <c r="C7" s="533"/>
      <c r="D7" s="533" t="s">
        <v>463</v>
      </c>
      <c r="E7" s="533"/>
      <c r="F7" s="533" t="s">
        <v>0</v>
      </c>
      <c r="G7" s="534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87" customFormat="1" ht="18.75" customHeight="1">
      <c r="A8" s="532"/>
      <c r="B8" s="535" t="s">
        <v>464</v>
      </c>
      <c r="C8" s="535"/>
      <c r="D8" s="535" t="s">
        <v>465</v>
      </c>
      <c r="E8" s="535"/>
      <c r="F8" s="535" t="s">
        <v>1</v>
      </c>
      <c r="G8" s="536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</row>
    <row r="9" spans="1:23" s="2" customFormat="1" ht="27.75" customHeight="1">
      <c r="A9" s="532"/>
      <c r="B9" s="442" t="s">
        <v>466</v>
      </c>
      <c r="C9" s="442" t="s">
        <v>467</v>
      </c>
      <c r="D9" s="442" t="s">
        <v>466</v>
      </c>
      <c r="E9" s="442" t="s">
        <v>467</v>
      </c>
      <c r="F9" s="442" t="s">
        <v>466</v>
      </c>
      <c r="G9" s="443" t="s">
        <v>467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2" customFormat="1" ht="19.5" customHeight="1">
      <c r="A10" s="532"/>
      <c r="B10" s="444" t="s">
        <v>468</v>
      </c>
      <c r="C10" s="444" t="s">
        <v>469</v>
      </c>
      <c r="D10" s="444" t="s">
        <v>468</v>
      </c>
      <c r="E10" s="444" t="s">
        <v>469</v>
      </c>
      <c r="F10" s="444" t="s">
        <v>468</v>
      </c>
      <c r="G10" s="445" t="s">
        <v>469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2" customFormat="1" ht="50.25" customHeight="1">
      <c r="A11" s="446">
        <v>2011</v>
      </c>
      <c r="B11" s="447">
        <v>57727</v>
      </c>
      <c r="C11" s="447">
        <v>41367</v>
      </c>
      <c r="D11" s="447">
        <v>323111</v>
      </c>
      <c r="E11" s="447">
        <v>123647</v>
      </c>
      <c r="F11" s="448">
        <v>380838</v>
      </c>
      <c r="G11" s="448">
        <v>165014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2" customFormat="1" ht="50.25" customHeight="1">
      <c r="A12" s="449">
        <v>2012</v>
      </c>
      <c r="B12" s="450">
        <v>62186</v>
      </c>
      <c r="C12" s="450">
        <v>43897</v>
      </c>
      <c r="D12" s="450">
        <v>358975</v>
      </c>
      <c r="E12" s="450">
        <v>85906</v>
      </c>
      <c r="F12" s="451">
        <v>421161</v>
      </c>
      <c r="G12" s="451">
        <v>129803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s="2" customFormat="1" ht="50.25" customHeight="1">
      <c r="A13" s="452">
        <v>2013</v>
      </c>
      <c r="B13" s="453">
        <v>67563</v>
      </c>
      <c r="C13" s="453">
        <v>47067</v>
      </c>
      <c r="D13" s="453">
        <v>391276</v>
      </c>
      <c r="E13" s="453">
        <v>57316</v>
      </c>
      <c r="F13" s="454">
        <v>458839</v>
      </c>
      <c r="G13" s="454">
        <v>104383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2" customFormat="1" ht="4.5" customHeight="1">
      <c r="A14" s="455"/>
      <c r="B14" s="456"/>
      <c r="C14" s="456"/>
      <c r="D14" s="457"/>
      <c r="E14" s="457"/>
      <c r="F14" s="457"/>
      <c r="G14" s="457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s="87" customFormat="1" ht="31.5" customHeight="1">
      <c r="A15" s="463" t="s">
        <v>472</v>
      </c>
      <c r="B15" s="463"/>
      <c r="C15" s="463"/>
      <c r="D15" s="464" t="s">
        <v>481</v>
      </c>
      <c r="E15" s="464"/>
      <c r="F15" s="464"/>
      <c r="G15" s="464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</row>
    <row r="16" spans="1:23" s="87" customFormat="1" ht="18.75" customHeight="1">
      <c r="A16" s="458" t="s">
        <v>470</v>
      </c>
      <c r="B16" s="458"/>
      <c r="C16" s="458"/>
      <c r="D16" s="458"/>
      <c r="E16" s="458"/>
      <c r="F16" s="458"/>
      <c r="G16" s="458" t="s">
        <v>471</v>
      </c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</row>
    <row r="17" spans="1:23" s="2" customFormat="1" ht="16.5">
      <c r="A17" s="35"/>
      <c r="B17" s="35"/>
      <c r="C17" s="35"/>
      <c r="D17" s="35"/>
      <c r="E17" s="35"/>
      <c r="F17" s="35"/>
      <c r="G17" s="35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2" customFormat="1" ht="16.5">
      <c r="A18" s="35"/>
      <c r="B18" s="35"/>
      <c r="C18" s="35"/>
      <c r="D18" s="35"/>
      <c r="E18" s="35"/>
      <c r="F18" s="35"/>
      <c r="G18" s="35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s="2" customFormat="1" ht="16.5">
      <c r="A19" s="35"/>
      <c r="B19" s="35"/>
      <c r="C19" s="35"/>
      <c r="D19" s="35"/>
      <c r="E19" s="35"/>
      <c r="F19" s="35"/>
      <c r="G19" s="35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2" customFormat="1" ht="16.5">
      <c r="A20" s="35"/>
      <c r="B20" s="35"/>
      <c r="C20" s="35"/>
      <c r="D20" s="35"/>
      <c r="E20" s="35"/>
      <c r="F20" s="35"/>
      <c r="G20" s="35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s="2" customFormat="1" ht="16.5">
      <c r="A21" s="35"/>
      <c r="B21" s="35"/>
      <c r="C21" s="35"/>
      <c r="D21" s="35"/>
      <c r="E21" s="35"/>
      <c r="F21" s="35"/>
      <c r="G21" s="35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2" customFormat="1" ht="16.5">
      <c r="A22" s="35"/>
      <c r="B22" s="35"/>
      <c r="C22" s="35"/>
      <c r="D22" s="35"/>
      <c r="E22" s="35"/>
      <c r="F22" s="35"/>
      <c r="G22" s="35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s="2" customFormat="1" ht="16.5">
      <c r="A23" s="35"/>
      <c r="B23" s="35"/>
      <c r="C23" s="35"/>
      <c r="D23" s="35"/>
      <c r="E23" s="35"/>
      <c r="F23" s="35"/>
      <c r="G23" s="3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s="2" customFormat="1" ht="16.5">
      <c r="A24" s="35"/>
      <c r="B24" s="35"/>
      <c r="C24" s="35"/>
      <c r="D24" s="35"/>
      <c r="E24" s="35"/>
      <c r="F24" s="35"/>
      <c r="G24" s="35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s="2" customFormat="1" ht="16.5">
      <c r="A25" s="35"/>
      <c r="B25" s="35"/>
      <c r="C25" s="35"/>
      <c r="D25" s="35"/>
      <c r="E25" s="35"/>
      <c r="F25" s="35"/>
      <c r="G25" s="35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2" customFormat="1" ht="16.5">
      <c r="A26" s="35"/>
      <c r="B26" s="35"/>
      <c r="C26" s="35"/>
      <c r="D26" s="35"/>
      <c r="E26" s="35"/>
      <c r="F26" s="35"/>
      <c r="G26" s="35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s="2" customFormat="1" ht="16.5">
      <c r="A27" s="35"/>
      <c r="B27" s="35"/>
      <c r="C27" s="35"/>
      <c r="D27" s="35"/>
      <c r="E27" s="35"/>
      <c r="F27" s="35"/>
      <c r="G27" s="35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2" customFormat="1" ht="16.5">
      <c r="A28" s="35"/>
      <c r="B28" s="35"/>
      <c r="C28" s="35"/>
      <c r="D28" s="35"/>
      <c r="E28" s="35"/>
      <c r="F28" s="35"/>
      <c r="G28" s="35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s="2" customFormat="1" ht="16.5">
      <c r="A29" s="35"/>
      <c r="B29" s="35"/>
      <c r="C29" s="35"/>
      <c r="D29" s="35"/>
      <c r="E29" s="35"/>
      <c r="F29" s="35"/>
      <c r="G29" s="35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2" customFormat="1" ht="16.5">
      <c r="A30" s="35"/>
      <c r="B30" s="35"/>
      <c r="C30" s="35"/>
      <c r="D30" s="35"/>
      <c r="E30" s="35"/>
      <c r="F30" s="35"/>
      <c r="G30" s="35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s="2" customFormat="1" ht="16.5">
      <c r="A31" s="35"/>
      <c r="B31" s="35"/>
      <c r="C31" s="35"/>
      <c r="D31" s="35"/>
      <c r="E31" s="35"/>
      <c r="F31" s="35"/>
      <c r="G31" s="35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2" customFormat="1" ht="16.5">
      <c r="A32" s="35"/>
      <c r="B32" s="35"/>
      <c r="C32" s="35"/>
      <c r="D32" s="35"/>
      <c r="E32" s="35"/>
      <c r="F32" s="35"/>
      <c r="G32" s="35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s="2" customFormat="1" ht="16.5">
      <c r="A33" s="35"/>
      <c r="B33" s="35"/>
      <c r="C33" s="35"/>
      <c r="D33" s="35"/>
      <c r="E33" s="35"/>
      <c r="F33" s="35"/>
      <c r="G33" s="35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2" customFormat="1" ht="16.5">
      <c r="A34" s="35"/>
      <c r="B34" s="35"/>
      <c r="C34" s="35"/>
      <c r="D34" s="35"/>
      <c r="E34" s="35"/>
      <c r="F34" s="35"/>
      <c r="G34" s="35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s="2" customFormat="1" ht="16.5">
      <c r="A35" s="35"/>
      <c r="B35" s="35"/>
      <c r="C35" s="35"/>
      <c r="D35" s="35"/>
      <c r="E35" s="35"/>
      <c r="F35" s="35"/>
      <c r="G35" s="35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2" customFormat="1" ht="16.5">
      <c r="A36" s="35"/>
      <c r="B36" s="35"/>
      <c r="C36" s="35"/>
      <c r="D36" s="35"/>
      <c r="E36" s="35"/>
      <c r="F36" s="35"/>
      <c r="G36" s="35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s="2" customFormat="1" ht="16.5">
      <c r="A37" s="35"/>
      <c r="B37" s="35"/>
      <c r="C37" s="35"/>
      <c r="D37" s="35"/>
      <c r="E37" s="35"/>
      <c r="F37" s="35"/>
      <c r="G37" s="35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2" customFormat="1" ht="16.5">
      <c r="A38" s="35"/>
      <c r="B38" s="35"/>
      <c r="C38" s="35"/>
      <c r="D38" s="35"/>
      <c r="E38" s="35"/>
      <c r="F38" s="35"/>
      <c r="G38" s="35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s="2" customFormat="1" ht="16.5">
      <c r="A39" s="35"/>
      <c r="B39" s="35"/>
      <c r="C39" s="35"/>
      <c r="D39" s="35"/>
      <c r="E39" s="35"/>
      <c r="F39" s="35"/>
      <c r="G39" s="35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2" customFormat="1" ht="16.5">
      <c r="A40" s="35"/>
      <c r="B40" s="35"/>
      <c r="C40" s="35"/>
      <c r="D40" s="35"/>
      <c r="E40" s="35"/>
      <c r="F40" s="35"/>
      <c r="G40" s="35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s="2" customFormat="1" ht="16.5">
      <c r="A41" s="35"/>
      <c r="B41" s="35"/>
      <c r="C41" s="35"/>
      <c r="D41" s="35"/>
      <c r="E41" s="35"/>
      <c r="F41" s="35"/>
      <c r="G41" s="35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2" customFormat="1" ht="16.5">
      <c r="A42" s="35"/>
      <c r="B42" s="35"/>
      <c r="C42" s="35"/>
      <c r="D42" s="35"/>
      <c r="E42" s="35"/>
      <c r="F42" s="35"/>
      <c r="G42" s="35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s="2" customFormat="1" ht="16.5">
      <c r="A43" s="35"/>
      <c r="B43" s="35"/>
      <c r="C43" s="35"/>
      <c r="D43" s="35"/>
      <c r="E43" s="35"/>
      <c r="F43" s="35"/>
      <c r="G43" s="35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2" customFormat="1" ht="16.5">
      <c r="A44" s="35"/>
      <c r="B44" s="35"/>
      <c r="C44" s="35"/>
      <c r="D44" s="35"/>
      <c r="E44" s="35"/>
      <c r="F44" s="35"/>
      <c r="G44" s="35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s="2" customFormat="1" ht="16.5">
      <c r="A45" s="35"/>
      <c r="B45" s="35"/>
      <c r="C45" s="35"/>
      <c r="D45" s="35"/>
      <c r="E45" s="35"/>
      <c r="F45" s="35"/>
      <c r="G45" s="35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s="2" customFormat="1" ht="16.5">
      <c r="A46" s="35"/>
      <c r="B46" s="35"/>
      <c r="C46" s="35"/>
      <c r="D46" s="35"/>
      <c r="E46" s="35"/>
      <c r="F46" s="35"/>
      <c r="G46" s="35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s="2" customFormat="1" ht="16.5">
      <c r="A47" s="35"/>
      <c r="B47" s="35"/>
      <c r="C47" s="35"/>
      <c r="D47" s="35"/>
      <c r="E47" s="35"/>
      <c r="F47" s="35"/>
      <c r="G47" s="35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2" customFormat="1" ht="16.5">
      <c r="A48" s="35"/>
      <c r="B48" s="35"/>
      <c r="C48" s="35"/>
      <c r="D48" s="35"/>
      <c r="E48" s="35"/>
      <c r="F48" s="35"/>
      <c r="G48" s="35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 s="2" customFormat="1" ht="16.5">
      <c r="A49" s="35"/>
      <c r="B49" s="35"/>
      <c r="C49" s="35"/>
      <c r="D49" s="35"/>
      <c r="E49" s="35"/>
      <c r="F49" s="35"/>
      <c r="G49" s="35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2" customFormat="1" ht="16.5">
      <c r="A50" s="35"/>
      <c r="B50" s="35"/>
      <c r="C50" s="35"/>
      <c r="D50" s="35"/>
      <c r="E50" s="35"/>
      <c r="F50" s="35"/>
      <c r="G50" s="35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s="2" customFormat="1" ht="16.5">
      <c r="A51" s="35"/>
      <c r="B51" s="35"/>
      <c r="C51" s="35"/>
      <c r="D51" s="35"/>
      <c r="E51" s="35"/>
      <c r="F51" s="35"/>
      <c r="G51" s="35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2" customFormat="1" ht="16.5">
      <c r="A52" s="35"/>
      <c r="B52" s="35"/>
      <c r="C52" s="35"/>
      <c r="D52" s="35"/>
      <c r="E52" s="35"/>
      <c r="F52" s="35"/>
      <c r="G52" s="35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s="2" customFormat="1" ht="16.5">
      <c r="A53" s="35"/>
      <c r="B53" s="35"/>
      <c r="C53" s="35"/>
      <c r="D53" s="35"/>
      <c r="E53" s="35"/>
      <c r="F53" s="35"/>
      <c r="G53" s="35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2" customFormat="1" ht="16.5">
      <c r="A54" s="35"/>
      <c r="B54" s="35"/>
      <c r="C54" s="35"/>
      <c r="D54" s="35"/>
      <c r="E54" s="35"/>
      <c r="F54" s="35"/>
      <c r="G54" s="35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23" s="2" customFormat="1" ht="16.5">
      <c r="A55" s="35"/>
      <c r="B55" s="35"/>
      <c r="C55" s="35"/>
      <c r="D55" s="35"/>
      <c r="E55" s="35"/>
      <c r="F55" s="35"/>
      <c r="G55" s="35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2" customFormat="1" ht="16.5">
      <c r="A56" s="35"/>
      <c r="B56" s="35"/>
      <c r="C56" s="35"/>
      <c r="D56" s="35"/>
      <c r="E56" s="35"/>
      <c r="F56" s="35"/>
      <c r="G56" s="35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3" s="2" customFormat="1" ht="16.5">
      <c r="A57" s="35"/>
      <c r="B57" s="35"/>
      <c r="C57" s="35"/>
      <c r="D57" s="35"/>
      <c r="E57" s="35"/>
      <c r="F57" s="35"/>
      <c r="G57" s="35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2" customFormat="1" ht="16.5">
      <c r="A58" s="35"/>
      <c r="B58" s="35"/>
      <c r="C58" s="35"/>
      <c r="D58" s="35"/>
      <c r="E58" s="35"/>
      <c r="F58" s="35"/>
      <c r="G58" s="35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s="2" customFormat="1" ht="16.5">
      <c r="A59" s="35"/>
      <c r="B59" s="35"/>
      <c r="C59" s="35"/>
      <c r="D59" s="35"/>
      <c r="E59" s="35"/>
      <c r="F59" s="35"/>
      <c r="G59" s="35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2" customFormat="1" ht="16.5">
      <c r="A60" s="35"/>
      <c r="B60" s="35"/>
      <c r="C60" s="35"/>
      <c r="D60" s="35"/>
      <c r="E60" s="35"/>
      <c r="F60" s="35"/>
      <c r="G60" s="35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3" s="2" customFormat="1" ht="16.5">
      <c r="A61" s="35"/>
      <c r="B61" s="35"/>
      <c r="C61" s="35"/>
      <c r="D61" s="35"/>
      <c r="E61" s="35"/>
      <c r="F61" s="35"/>
      <c r="G61" s="35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2" customFormat="1" ht="16.5">
      <c r="A62" s="35"/>
      <c r="B62" s="35"/>
      <c r="C62" s="35"/>
      <c r="D62" s="35"/>
      <c r="E62" s="35"/>
      <c r="F62" s="35"/>
      <c r="G62" s="35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 s="2" customFormat="1" ht="16.5">
      <c r="A63" s="35"/>
      <c r="B63" s="35"/>
      <c r="C63" s="35"/>
      <c r="D63" s="35"/>
      <c r="E63" s="35"/>
      <c r="F63" s="35"/>
      <c r="G63" s="35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2" customFormat="1" ht="16.5">
      <c r="A64" s="35"/>
      <c r="B64" s="35"/>
      <c r="C64" s="35"/>
      <c r="D64" s="35"/>
      <c r="E64" s="35"/>
      <c r="F64" s="35"/>
      <c r="G64" s="35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1:23" s="2" customFormat="1" ht="16.5">
      <c r="A65" s="35"/>
      <c r="B65" s="35"/>
      <c r="C65" s="35"/>
      <c r="D65" s="35"/>
      <c r="E65" s="35"/>
      <c r="F65" s="35"/>
      <c r="G65" s="35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2" customFormat="1" ht="16.5">
      <c r="A66" s="35"/>
      <c r="B66" s="35"/>
      <c r="C66" s="35"/>
      <c r="D66" s="35"/>
      <c r="E66" s="35"/>
      <c r="F66" s="35"/>
      <c r="G66" s="35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s="2" customFormat="1" ht="16.5">
      <c r="A67" s="35"/>
      <c r="B67" s="35"/>
      <c r="C67" s="35"/>
      <c r="D67" s="35"/>
      <c r="E67" s="35"/>
      <c r="F67" s="35"/>
      <c r="G67" s="35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s="2" customFormat="1" ht="16.5">
      <c r="A68" s="35"/>
      <c r="B68" s="35"/>
      <c r="C68" s="35"/>
      <c r="D68" s="35"/>
      <c r="E68" s="35"/>
      <c r="F68" s="35"/>
      <c r="G68" s="35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s="2" customFormat="1" ht="16.5">
      <c r="A69" s="35"/>
      <c r="B69" s="35"/>
      <c r="C69" s="35"/>
      <c r="D69" s="35"/>
      <c r="E69" s="35"/>
      <c r="F69" s="35"/>
      <c r="G69" s="35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2" customFormat="1" ht="16.5">
      <c r="A70" s="35"/>
      <c r="B70" s="35"/>
      <c r="C70" s="35"/>
      <c r="D70" s="35"/>
      <c r="E70" s="35"/>
      <c r="F70" s="35"/>
      <c r="G70" s="35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3" s="2" customFormat="1" ht="16.5">
      <c r="A71" s="35"/>
      <c r="B71" s="35"/>
      <c r="C71" s="35"/>
      <c r="D71" s="35"/>
      <c r="E71" s="35"/>
      <c r="F71" s="35"/>
      <c r="G71" s="35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2" customFormat="1" ht="16.5">
      <c r="A72" s="35"/>
      <c r="B72" s="35"/>
      <c r="C72" s="35"/>
      <c r="D72" s="35"/>
      <c r="E72" s="35"/>
      <c r="F72" s="35"/>
      <c r="G72" s="35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1:23" s="2" customFormat="1" ht="16.5">
      <c r="A73" s="35"/>
      <c r="B73" s="35"/>
      <c r="C73" s="35"/>
      <c r="D73" s="35"/>
      <c r="E73" s="35"/>
      <c r="F73" s="35"/>
      <c r="G73" s="35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2" customFormat="1" ht="16.5">
      <c r="A74" s="35"/>
      <c r="B74" s="35"/>
      <c r="C74" s="35"/>
      <c r="D74" s="35"/>
      <c r="E74" s="35"/>
      <c r="F74" s="35"/>
      <c r="G74" s="35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 s="2" customFormat="1" ht="16.5">
      <c r="A75" s="35"/>
      <c r="B75" s="35"/>
      <c r="C75" s="35"/>
      <c r="D75" s="35"/>
      <c r="E75" s="35"/>
      <c r="F75" s="35"/>
      <c r="G75" s="35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2" customFormat="1" ht="16.5">
      <c r="A76" s="35"/>
      <c r="B76" s="35"/>
      <c r="C76" s="35"/>
      <c r="D76" s="35"/>
      <c r="E76" s="35"/>
      <c r="F76" s="35"/>
      <c r="G76" s="35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1:23" s="2" customFormat="1" ht="16.5">
      <c r="A77" s="35"/>
      <c r="B77" s="35"/>
      <c r="C77" s="35"/>
      <c r="D77" s="35"/>
      <c r="E77" s="35"/>
      <c r="F77" s="35"/>
      <c r="G77" s="35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2" customFormat="1" ht="16.5">
      <c r="A78" s="35"/>
      <c r="B78" s="35"/>
      <c r="C78" s="35"/>
      <c r="D78" s="35"/>
      <c r="E78" s="35"/>
      <c r="F78" s="35"/>
      <c r="G78" s="35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1:23" s="2" customFormat="1" ht="16.5">
      <c r="A79" s="35"/>
      <c r="B79" s="35"/>
      <c r="C79" s="35"/>
      <c r="D79" s="35"/>
      <c r="E79" s="35"/>
      <c r="F79" s="35"/>
      <c r="G79" s="35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2" customFormat="1" ht="16.5">
      <c r="A80" s="35"/>
      <c r="B80" s="35"/>
      <c r="C80" s="35"/>
      <c r="D80" s="35"/>
      <c r="E80" s="35"/>
      <c r="F80" s="35"/>
      <c r="G80" s="35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pans="1:23" s="2" customFormat="1" ht="16.5">
      <c r="A81" s="35"/>
      <c r="B81" s="35"/>
      <c r="C81" s="35"/>
      <c r="D81" s="35"/>
      <c r="E81" s="35"/>
      <c r="F81" s="35"/>
      <c r="G81" s="35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2" customFormat="1" ht="16.5">
      <c r="A82" s="35"/>
      <c r="B82" s="35"/>
      <c r="C82" s="35"/>
      <c r="D82" s="35"/>
      <c r="E82" s="35"/>
      <c r="F82" s="35"/>
      <c r="G82" s="35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1:23" s="2" customFormat="1" ht="16.5">
      <c r="A83" s="35"/>
      <c r="B83" s="35"/>
      <c r="C83" s="35"/>
      <c r="D83" s="35"/>
      <c r="E83" s="35"/>
      <c r="F83" s="35"/>
      <c r="G83" s="35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2" customFormat="1" ht="16.5">
      <c r="A84" s="35"/>
      <c r="B84" s="35"/>
      <c r="C84" s="35"/>
      <c r="D84" s="35"/>
      <c r="E84" s="35"/>
      <c r="F84" s="35"/>
      <c r="G84" s="35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 s="2" customFormat="1" ht="16.5">
      <c r="A85" s="35"/>
      <c r="B85" s="35"/>
      <c r="C85" s="35"/>
      <c r="D85" s="35"/>
      <c r="E85" s="35"/>
      <c r="F85" s="35"/>
      <c r="G85" s="35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2" customFormat="1" ht="16.5">
      <c r="A86" s="35"/>
      <c r="B86" s="35"/>
      <c r="C86" s="35"/>
      <c r="D86" s="35"/>
      <c r="E86" s="35"/>
      <c r="F86" s="35"/>
      <c r="G86" s="35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s="2" customFormat="1" ht="16.5">
      <c r="A87" s="35"/>
      <c r="B87" s="35"/>
      <c r="C87" s="35"/>
      <c r="D87" s="35"/>
      <c r="E87" s="35"/>
      <c r="F87" s="35"/>
      <c r="G87" s="35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2" customFormat="1" ht="16.5">
      <c r="A88" s="35"/>
      <c r="B88" s="35"/>
      <c r="C88" s="35"/>
      <c r="D88" s="35"/>
      <c r="E88" s="35"/>
      <c r="F88" s="35"/>
      <c r="G88" s="35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1:23" s="2" customFormat="1" ht="16.5">
      <c r="A89" s="35"/>
      <c r="B89" s="35"/>
      <c r="C89" s="35"/>
      <c r="D89" s="35"/>
      <c r="E89" s="35"/>
      <c r="F89" s="35"/>
      <c r="G89" s="35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1:23" s="2" customFormat="1" ht="16.5">
      <c r="A90" s="35"/>
      <c r="B90" s="35"/>
      <c r="C90" s="35"/>
      <c r="D90" s="35"/>
      <c r="E90" s="35"/>
      <c r="F90" s="35"/>
      <c r="G90" s="35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spans="1:23" s="2" customFormat="1" ht="16.5">
      <c r="A91" s="35"/>
      <c r="B91" s="35"/>
      <c r="C91" s="35"/>
      <c r="D91" s="35"/>
      <c r="E91" s="35"/>
      <c r="F91" s="35"/>
      <c r="G91" s="35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2" customFormat="1" ht="16.5">
      <c r="A92" s="35"/>
      <c r="B92" s="35"/>
      <c r="C92" s="35"/>
      <c r="D92" s="35"/>
      <c r="E92" s="35"/>
      <c r="F92" s="35"/>
      <c r="G92" s="35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 spans="1:23" s="2" customFormat="1" ht="16.5">
      <c r="A93" s="35"/>
      <c r="B93" s="35"/>
      <c r="C93" s="35"/>
      <c r="D93" s="35"/>
      <c r="E93" s="35"/>
      <c r="F93" s="35"/>
      <c r="G93" s="35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2" customFormat="1" ht="16.5">
      <c r="A94" s="35"/>
      <c r="B94" s="35"/>
      <c r="C94" s="35"/>
      <c r="D94" s="35"/>
      <c r="E94" s="35"/>
      <c r="F94" s="35"/>
      <c r="G94" s="35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spans="1:23" s="2" customFormat="1" ht="16.5">
      <c r="A95" s="35"/>
      <c r="B95" s="35"/>
      <c r="C95" s="35"/>
      <c r="D95" s="35"/>
      <c r="E95" s="35"/>
      <c r="F95" s="35"/>
      <c r="G95" s="35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2" customFormat="1" ht="16.5">
      <c r="A96" s="35"/>
      <c r="B96" s="35"/>
      <c r="C96" s="35"/>
      <c r="D96" s="35"/>
      <c r="E96" s="35"/>
      <c r="F96" s="35"/>
      <c r="G96" s="35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1:23" s="2" customFormat="1" ht="16.5">
      <c r="A97" s="35"/>
      <c r="B97" s="35"/>
      <c r="C97" s="35"/>
      <c r="D97" s="35"/>
      <c r="E97" s="35"/>
      <c r="F97" s="35"/>
      <c r="G97" s="35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2" customFormat="1" ht="16.5">
      <c r="A98" s="35"/>
      <c r="B98" s="35"/>
      <c r="C98" s="35"/>
      <c r="D98" s="35"/>
      <c r="E98" s="35"/>
      <c r="F98" s="35"/>
      <c r="G98" s="35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1:23" s="2" customFormat="1" ht="16.5">
      <c r="A99" s="35"/>
      <c r="B99" s="35"/>
      <c r="C99" s="35"/>
      <c r="D99" s="35"/>
      <c r="E99" s="35"/>
      <c r="F99" s="35"/>
      <c r="G99" s="35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2" customFormat="1" ht="16.5">
      <c r="A100" s="35"/>
      <c r="B100" s="35"/>
      <c r="C100" s="35"/>
      <c r="D100" s="35"/>
      <c r="E100" s="35"/>
      <c r="F100" s="35"/>
      <c r="G100" s="35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1:23" s="2" customFormat="1" ht="16.5">
      <c r="A101" s="35"/>
      <c r="B101" s="35"/>
      <c r="C101" s="35"/>
      <c r="D101" s="35"/>
      <c r="E101" s="35"/>
      <c r="F101" s="35"/>
      <c r="G101" s="35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2" customFormat="1" ht="16.5">
      <c r="A102" s="35"/>
      <c r="B102" s="35"/>
      <c r="C102" s="35"/>
      <c r="D102" s="35"/>
      <c r="E102" s="35"/>
      <c r="F102" s="35"/>
      <c r="G102" s="35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spans="1:23" s="2" customFormat="1" ht="16.5">
      <c r="A103" s="35"/>
      <c r="B103" s="35"/>
      <c r="C103" s="35"/>
      <c r="D103" s="35"/>
      <c r="E103" s="35"/>
      <c r="F103" s="35"/>
      <c r="G103" s="35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2" customFormat="1" ht="16.5">
      <c r="A104" s="35"/>
      <c r="B104" s="35"/>
      <c r="C104" s="35"/>
      <c r="D104" s="35"/>
      <c r="E104" s="35"/>
      <c r="F104" s="35"/>
      <c r="G104" s="35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</row>
    <row r="105" spans="1:23" s="2" customFormat="1" ht="16.5">
      <c r="A105" s="35"/>
      <c r="B105" s="35"/>
      <c r="C105" s="35"/>
      <c r="D105" s="35"/>
      <c r="E105" s="35"/>
      <c r="F105" s="35"/>
      <c r="G105" s="35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2" customFormat="1" ht="16.5">
      <c r="A106" s="35"/>
      <c r="B106" s="35"/>
      <c r="C106" s="35"/>
      <c r="D106" s="35"/>
      <c r="E106" s="35"/>
      <c r="F106" s="35"/>
      <c r="G106" s="35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 spans="1:23" s="2" customFormat="1" ht="16.5">
      <c r="A107" s="35"/>
      <c r="B107" s="35"/>
      <c r="C107" s="35"/>
      <c r="D107" s="35"/>
      <c r="E107" s="35"/>
      <c r="F107" s="35"/>
      <c r="G107" s="35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2" customFormat="1" ht="16.5">
      <c r="A108" s="35"/>
      <c r="B108" s="35"/>
      <c r="C108" s="35"/>
      <c r="D108" s="35"/>
      <c r="E108" s="35"/>
      <c r="F108" s="35"/>
      <c r="G108" s="35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spans="1:23" s="2" customFormat="1" ht="16.5">
      <c r="A109" s="35"/>
      <c r="B109" s="35"/>
      <c r="C109" s="35"/>
      <c r="D109" s="35"/>
      <c r="E109" s="35"/>
      <c r="F109" s="35"/>
      <c r="G109" s="35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2" customFormat="1" ht="16.5">
      <c r="A110" s="35"/>
      <c r="B110" s="35"/>
      <c r="C110" s="35"/>
      <c r="D110" s="35"/>
      <c r="E110" s="35"/>
      <c r="F110" s="35"/>
      <c r="G110" s="35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1:23" s="2" customFormat="1" ht="16.5">
      <c r="A111" s="35"/>
      <c r="B111" s="35"/>
      <c r="C111" s="35"/>
      <c r="D111" s="35"/>
      <c r="E111" s="35"/>
      <c r="F111" s="35"/>
      <c r="G111" s="35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spans="1:23" s="2" customFormat="1" ht="16.5">
      <c r="A112" s="35"/>
      <c r="B112" s="35"/>
      <c r="C112" s="35"/>
      <c r="D112" s="35"/>
      <c r="E112" s="35"/>
      <c r="F112" s="35"/>
      <c r="G112" s="35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spans="1:23" s="2" customFormat="1" ht="16.5">
      <c r="A113" s="35"/>
      <c r="B113" s="35"/>
      <c r="C113" s="35"/>
      <c r="D113" s="35"/>
      <c r="E113" s="35"/>
      <c r="F113" s="35"/>
      <c r="G113" s="35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2" customFormat="1" ht="16.5">
      <c r="A114" s="35"/>
      <c r="B114" s="35"/>
      <c r="C114" s="35"/>
      <c r="D114" s="35"/>
      <c r="E114" s="35"/>
      <c r="F114" s="35"/>
      <c r="G114" s="35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 s="2" customFormat="1" ht="16.5">
      <c r="A115" s="35"/>
      <c r="B115" s="35"/>
      <c r="C115" s="35"/>
      <c r="D115" s="35"/>
      <c r="E115" s="35"/>
      <c r="F115" s="35"/>
      <c r="G115" s="35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2" customFormat="1" ht="16.5">
      <c r="A116" s="35"/>
      <c r="B116" s="35"/>
      <c r="C116" s="35"/>
      <c r="D116" s="35"/>
      <c r="E116" s="35"/>
      <c r="F116" s="35"/>
      <c r="G116" s="35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spans="1:23" s="2" customFormat="1" ht="16.5">
      <c r="A117" s="35"/>
      <c r="B117" s="35"/>
      <c r="C117" s="35"/>
      <c r="D117" s="35"/>
      <c r="E117" s="35"/>
      <c r="F117" s="35"/>
      <c r="G117" s="35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2" customFormat="1" ht="16.5">
      <c r="A118" s="35"/>
      <c r="B118" s="35"/>
      <c r="C118" s="35"/>
      <c r="D118" s="35"/>
      <c r="E118" s="35"/>
      <c r="F118" s="35"/>
      <c r="G118" s="35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spans="1:23" s="2" customFormat="1" ht="16.5">
      <c r="A119" s="35"/>
      <c r="B119" s="35"/>
      <c r="C119" s="35"/>
      <c r="D119" s="35"/>
      <c r="E119" s="35"/>
      <c r="F119" s="35"/>
      <c r="G119" s="35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2" customFormat="1" ht="16.5">
      <c r="A120" s="35"/>
      <c r="B120" s="35"/>
      <c r="C120" s="35"/>
      <c r="D120" s="35"/>
      <c r="E120" s="35"/>
      <c r="F120" s="35"/>
      <c r="G120" s="35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spans="1:23" s="2" customFormat="1" ht="16.5">
      <c r="A121" s="35"/>
      <c r="B121" s="35"/>
      <c r="C121" s="35"/>
      <c r="D121" s="35"/>
      <c r="E121" s="35"/>
      <c r="F121" s="35"/>
      <c r="G121" s="35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2" customFormat="1" ht="16.5">
      <c r="A122" s="35"/>
      <c r="B122" s="35"/>
      <c r="C122" s="35"/>
      <c r="D122" s="35"/>
      <c r="E122" s="35"/>
      <c r="F122" s="35"/>
      <c r="G122" s="35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</row>
    <row r="123" spans="1:23" s="2" customFormat="1" ht="16.5">
      <c r="A123" s="35"/>
      <c r="B123" s="35"/>
      <c r="C123" s="35"/>
      <c r="D123" s="35"/>
      <c r="E123" s="35"/>
      <c r="F123" s="35"/>
      <c r="G123" s="35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2" customFormat="1" ht="16.5">
      <c r="A124" s="35"/>
      <c r="B124" s="35"/>
      <c r="C124" s="35"/>
      <c r="D124" s="35"/>
      <c r="E124" s="35"/>
      <c r="F124" s="35"/>
      <c r="G124" s="35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</row>
  </sheetData>
  <sheetProtection/>
  <mergeCells count="12">
    <mergeCell ref="D8:E8"/>
    <mergeCell ref="F8:G8"/>
    <mergeCell ref="A15:C15"/>
    <mergeCell ref="D15:G15"/>
    <mergeCell ref="A1:G1"/>
    <mergeCell ref="A2:G2"/>
    <mergeCell ref="A3:G3"/>
    <mergeCell ref="A7:A10"/>
    <mergeCell ref="B7:C7"/>
    <mergeCell ref="D7:E7"/>
    <mergeCell ref="F7:G7"/>
    <mergeCell ref="B8:C8"/>
  </mergeCells>
  <printOptions horizontalCentered="1"/>
  <pageMargins left="0.25" right="0.6" top="0.75" bottom="0.5" header="0" footer="0.2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94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40.57421875" style="13" bestFit="1" customWidth="1"/>
    <col min="2" max="2" width="9.140625" style="10" customWidth="1"/>
    <col min="3" max="5" width="10.140625" style="14" bestFit="1" customWidth="1"/>
    <col min="6" max="11" width="9.140625" style="10" customWidth="1"/>
  </cols>
  <sheetData>
    <row r="1" spans="1:11" s="43" customFormat="1" ht="16.5">
      <c r="A1" s="38"/>
      <c r="B1" s="39"/>
      <c r="C1" s="40">
        <v>2011</v>
      </c>
      <c r="D1" s="40">
        <v>2012</v>
      </c>
      <c r="E1" s="40">
        <v>2013</v>
      </c>
      <c r="F1" s="39"/>
      <c r="G1" s="39"/>
      <c r="H1" s="41" t="s">
        <v>28</v>
      </c>
      <c r="I1" s="39"/>
      <c r="J1" s="39"/>
      <c r="K1" s="42"/>
    </row>
    <row r="2" spans="1:11" s="43" customFormat="1" ht="16.5">
      <c r="A2" s="38" t="s">
        <v>38</v>
      </c>
      <c r="B2" s="44"/>
      <c r="C2" s="45">
        <v>294351</v>
      </c>
      <c r="D2" s="45">
        <v>316133</v>
      </c>
      <c r="E2" s="45">
        <v>347945</v>
      </c>
      <c r="F2" s="39"/>
      <c r="G2" s="39"/>
      <c r="H2" s="39"/>
      <c r="I2" s="39"/>
      <c r="J2" s="39"/>
      <c r="K2" s="42"/>
    </row>
    <row r="3" spans="1:11" s="43" customFormat="1" ht="16.5">
      <c r="A3" s="38" t="s">
        <v>40</v>
      </c>
      <c r="B3" s="44"/>
      <c r="C3" s="45">
        <v>25138</v>
      </c>
      <c r="D3" s="45">
        <v>21798</v>
      </c>
      <c r="E3" s="45">
        <v>19054</v>
      </c>
      <c r="F3" s="39"/>
      <c r="G3" s="39"/>
      <c r="H3" s="39"/>
      <c r="I3" s="39"/>
      <c r="J3" s="39"/>
      <c r="K3" s="42"/>
    </row>
    <row r="4" spans="1:11" s="4" customFormat="1" ht="16.5">
      <c r="A4" s="7" t="s">
        <v>39</v>
      </c>
      <c r="B4" s="26"/>
      <c r="C4" s="45">
        <v>6852</v>
      </c>
      <c r="D4" s="45">
        <v>6725</v>
      </c>
      <c r="E4" s="45">
        <v>6535</v>
      </c>
      <c r="F4" s="8"/>
      <c r="G4" s="8"/>
      <c r="H4" s="8"/>
      <c r="I4" s="11"/>
      <c r="J4" s="23"/>
      <c r="K4" s="10"/>
    </row>
    <row r="5" spans="1:11" s="4" customFormat="1" ht="12.75">
      <c r="A5" s="7"/>
      <c r="B5" s="8"/>
      <c r="C5" s="9"/>
      <c r="D5" s="9"/>
      <c r="E5" s="9"/>
      <c r="F5" s="8"/>
      <c r="G5" s="8"/>
      <c r="H5" s="8"/>
      <c r="I5" s="8"/>
      <c r="J5" s="8"/>
      <c r="K5" s="10"/>
    </row>
    <row r="6" spans="1:11" s="60" customFormat="1" ht="12.75">
      <c r="A6" s="58"/>
      <c r="B6" s="58"/>
      <c r="C6" s="58"/>
      <c r="D6" s="58"/>
      <c r="E6" s="58"/>
      <c r="F6" s="58"/>
      <c r="G6" s="58"/>
      <c r="H6" s="58"/>
      <c r="I6" s="58"/>
      <c r="J6" s="59"/>
      <c r="K6" s="58"/>
    </row>
    <row r="7" spans="1:11" s="60" customFormat="1" ht="12.75">
      <c r="A7" s="58"/>
      <c r="B7" s="61">
        <v>2011</v>
      </c>
      <c r="C7" s="61">
        <v>2012</v>
      </c>
      <c r="D7" s="61">
        <v>2013</v>
      </c>
      <c r="F7" s="58"/>
      <c r="G7" s="58"/>
      <c r="H7" s="58"/>
      <c r="I7" s="58"/>
      <c r="J7" s="59"/>
      <c r="K7" s="58"/>
    </row>
    <row r="8" spans="1:11" s="4" customFormat="1" ht="18" customHeight="1">
      <c r="A8" s="7" t="s">
        <v>30</v>
      </c>
      <c r="B8" s="11">
        <v>24904</v>
      </c>
      <c r="C8" s="11">
        <v>28457</v>
      </c>
      <c r="D8" s="11">
        <v>32872</v>
      </c>
      <c r="F8" s="8"/>
      <c r="G8" s="8"/>
      <c r="H8" s="25" t="s">
        <v>29</v>
      </c>
      <c r="I8" s="8"/>
      <c r="J8" s="8"/>
      <c r="K8" s="10"/>
    </row>
    <row r="9" spans="1:11" s="4" customFormat="1" ht="12.75">
      <c r="A9" s="7" t="s">
        <v>31</v>
      </c>
      <c r="B9" s="11">
        <v>25284</v>
      </c>
      <c r="C9" s="11">
        <v>28664</v>
      </c>
      <c r="D9" s="11">
        <v>33069</v>
      </c>
      <c r="F9" s="8"/>
      <c r="G9" s="8"/>
      <c r="H9" s="8"/>
      <c r="I9" s="8"/>
      <c r="J9" s="10"/>
      <c r="K9" s="10"/>
    </row>
    <row r="10" spans="1:11" s="4" customFormat="1" ht="12.75">
      <c r="A10" s="7" t="s">
        <v>32</v>
      </c>
      <c r="B10" s="11">
        <v>786</v>
      </c>
      <c r="C10" s="11">
        <v>564</v>
      </c>
      <c r="D10" s="11">
        <v>555</v>
      </c>
      <c r="F10" s="8"/>
      <c r="G10" s="8"/>
      <c r="H10" s="8"/>
      <c r="I10" s="8"/>
      <c r="J10" s="10"/>
      <c r="K10" s="10"/>
    </row>
    <row r="11" spans="1:11" s="4" customFormat="1" ht="12.75">
      <c r="A11" s="10"/>
      <c r="B11" s="10"/>
      <c r="C11" s="10"/>
      <c r="D11" s="10"/>
      <c r="E11" s="10"/>
      <c r="F11" s="8"/>
      <c r="G11" s="8"/>
      <c r="H11" s="8"/>
      <c r="I11" s="8"/>
      <c r="J11" s="10"/>
      <c r="K11" s="10"/>
    </row>
    <row r="12" spans="1:11" s="49" customFormat="1" ht="11.25">
      <c r="A12" s="47"/>
      <c r="B12" s="47"/>
      <c r="C12" s="47"/>
      <c r="D12" s="47"/>
      <c r="E12" s="47"/>
      <c r="F12" s="48"/>
      <c r="G12" s="48"/>
      <c r="H12" s="48"/>
      <c r="I12" s="48"/>
      <c r="J12" s="47"/>
      <c r="K12" s="47"/>
    </row>
    <row r="13" spans="1:11" s="4" customFormat="1" ht="12.75">
      <c r="A13" s="7"/>
      <c r="B13" s="8"/>
      <c r="C13" s="9">
        <v>2011</v>
      </c>
      <c r="D13" s="9">
        <v>2012</v>
      </c>
      <c r="E13" s="9">
        <v>2013</v>
      </c>
      <c r="F13" s="10"/>
      <c r="G13" s="8"/>
      <c r="H13" s="25" t="s">
        <v>41</v>
      </c>
      <c r="I13" s="8"/>
      <c r="J13" s="10"/>
      <c r="K13" s="10"/>
    </row>
    <row r="14" spans="1:11" s="4" customFormat="1" ht="14.25">
      <c r="A14" s="7" t="s">
        <v>73</v>
      </c>
      <c r="B14" s="12"/>
      <c r="C14" s="9">
        <v>1107449</v>
      </c>
      <c r="D14" s="121">
        <v>1191250</v>
      </c>
      <c r="E14" s="121">
        <v>1334529</v>
      </c>
      <c r="F14" s="8"/>
      <c r="G14" s="8"/>
      <c r="H14" s="8"/>
      <c r="I14" s="8"/>
      <c r="J14" s="10"/>
      <c r="K14" s="10"/>
    </row>
    <row r="15" spans="1:11" s="4" customFormat="1" ht="14.25">
      <c r="A15" s="7" t="s">
        <v>74</v>
      </c>
      <c r="B15" s="12"/>
      <c r="C15" s="9">
        <v>870901</v>
      </c>
      <c r="D15" s="121">
        <v>953635</v>
      </c>
      <c r="E15" s="121">
        <v>1116004</v>
      </c>
      <c r="F15" s="8"/>
      <c r="G15" s="8"/>
      <c r="H15" s="8"/>
      <c r="I15" s="8"/>
      <c r="J15" s="10"/>
      <c r="K15" s="10"/>
    </row>
    <row r="16" spans="1:11" s="4" customFormat="1" ht="12.75">
      <c r="A16" s="13"/>
      <c r="B16" s="10"/>
      <c r="C16" s="14"/>
      <c r="D16" s="14"/>
      <c r="E16" s="14"/>
      <c r="F16" s="10"/>
      <c r="G16" s="10"/>
      <c r="H16" s="10"/>
      <c r="I16" s="10"/>
      <c r="J16" s="10"/>
      <c r="K16" s="10"/>
    </row>
    <row r="17" spans="1:11" s="4" customFormat="1" ht="12.75">
      <c r="A17" s="13"/>
      <c r="B17" s="10"/>
      <c r="C17" s="14"/>
      <c r="D17" s="14"/>
      <c r="E17" s="14"/>
      <c r="F17" s="10"/>
      <c r="G17" s="10"/>
      <c r="H17" s="10"/>
      <c r="I17" s="10"/>
      <c r="J17" s="10"/>
      <c r="K17" s="10"/>
    </row>
    <row r="18" spans="1:11" s="4" customFormat="1" ht="12.75">
      <c r="A18" s="13"/>
      <c r="B18" s="10"/>
      <c r="C18" s="14"/>
      <c r="D18" s="14"/>
      <c r="E18" s="14"/>
      <c r="F18" s="10"/>
      <c r="G18" s="10"/>
      <c r="H18" s="52" t="s">
        <v>50</v>
      </c>
      <c r="I18" s="52" t="s">
        <v>53</v>
      </c>
      <c r="J18" s="52" t="s">
        <v>2</v>
      </c>
      <c r="K18" s="10"/>
    </row>
    <row r="19" spans="1:11" s="4" customFormat="1" ht="12.75">
      <c r="A19" s="13"/>
      <c r="B19" s="10"/>
      <c r="C19" s="14"/>
      <c r="D19" s="14"/>
      <c r="E19" s="14"/>
      <c r="F19" s="10"/>
      <c r="G19" s="10"/>
      <c r="H19" s="53" t="s">
        <v>51</v>
      </c>
      <c r="I19" s="53" t="s">
        <v>52</v>
      </c>
      <c r="J19" s="53" t="s">
        <v>27</v>
      </c>
      <c r="K19" s="10"/>
    </row>
    <row r="20" spans="1:11" s="4" customFormat="1" ht="12.75">
      <c r="A20" s="13"/>
      <c r="B20" s="10"/>
      <c r="C20" s="14"/>
      <c r="D20" s="14"/>
      <c r="E20" s="14"/>
      <c r="F20" s="10"/>
      <c r="G20" s="10"/>
      <c r="H20" s="68">
        <v>19914219</v>
      </c>
      <c r="I20" s="68">
        <v>20189930</v>
      </c>
      <c r="J20" s="68">
        <v>797603</v>
      </c>
      <c r="K20" s="10"/>
    </row>
    <row r="21" spans="1:11" s="4" customFormat="1" ht="12.75">
      <c r="A21" s="13"/>
      <c r="B21" s="10"/>
      <c r="C21" s="14"/>
      <c r="D21" s="14"/>
      <c r="E21" s="14"/>
      <c r="F21" s="10"/>
      <c r="G21" s="10"/>
      <c r="H21" s="69">
        <v>23010860</v>
      </c>
      <c r="I21" s="69">
        <v>23302820</v>
      </c>
      <c r="J21" s="69">
        <v>866948</v>
      </c>
      <c r="K21" s="10"/>
    </row>
    <row r="22" spans="1:11" s="4" customFormat="1" ht="12.75">
      <c r="A22" s="13"/>
      <c r="B22" s="10"/>
      <c r="C22" s="14"/>
      <c r="D22" s="14"/>
      <c r="E22" s="14"/>
      <c r="F22" s="10"/>
      <c r="G22" s="10"/>
      <c r="H22" s="65">
        <v>24907935</v>
      </c>
      <c r="I22" s="65">
        <v>25284078</v>
      </c>
      <c r="J22" s="65">
        <v>785947</v>
      </c>
      <c r="K22" s="10"/>
    </row>
    <row r="23" spans="1:11" s="4" customFormat="1" ht="12.75">
      <c r="A23" s="13"/>
      <c r="B23" s="10"/>
      <c r="C23" s="14"/>
      <c r="D23" s="14"/>
      <c r="E23" s="14"/>
      <c r="F23" s="10"/>
      <c r="G23" s="10"/>
      <c r="H23" s="10"/>
      <c r="I23" s="10"/>
      <c r="J23" s="10"/>
      <c r="K23" s="10"/>
    </row>
    <row r="24" spans="1:11" s="4" customFormat="1" ht="12.75">
      <c r="A24" s="13"/>
      <c r="B24" s="10"/>
      <c r="C24" s="14"/>
      <c r="D24" s="14"/>
      <c r="E24" s="14"/>
      <c r="F24" s="10"/>
      <c r="G24" s="10"/>
      <c r="H24" s="10"/>
      <c r="I24" s="10"/>
      <c r="J24" s="10"/>
      <c r="K24" s="10"/>
    </row>
    <row r="25" spans="1:11" s="4" customFormat="1" ht="12.75">
      <c r="A25" s="13"/>
      <c r="B25" s="10"/>
      <c r="C25" s="14"/>
      <c r="F25" s="10"/>
      <c r="G25" s="10"/>
      <c r="H25" s="10"/>
      <c r="I25" s="10"/>
      <c r="J25" s="10"/>
      <c r="K25" s="10"/>
    </row>
    <row r="26" spans="1:11" s="4" customFormat="1" ht="12.75">
      <c r="A26" s="13"/>
      <c r="B26" s="10"/>
      <c r="C26" s="14"/>
      <c r="D26" s="14"/>
      <c r="E26" s="14"/>
      <c r="F26" s="10"/>
      <c r="G26" s="10"/>
      <c r="H26" s="10"/>
      <c r="I26" s="10"/>
      <c r="J26" s="10"/>
      <c r="K26" s="10"/>
    </row>
    <row r="27" spans="1:11" s="4" customFormat="1" ht="12.75">
      <c r="A27" s="13"/>
      <c r="B27" s="10"/>
      <c r="C27" s="14"/>
      <c r="D27" s="14"/>
      <c r="E27" s="14"/>
      <c r="F27" s="10"/>
      <c r="G27" s="10"/>
      <c r="H27" s="10"/>
      <c r="I27" s="10"/>
      <c r="J27" s="10"/>
      <c r="K27" s="10"/>
    </row>
    <row r="28" spans="1:11" s="4" customFormat="1" ht="12.75">
      <c r="A28" s="13"/>
      <c r="B28" s="10"/>
      <c r="C28" s="14"/>
      <c r="D28" s="14"/>
      <c r="E28" s="14"/>
      <c r="F28" s="10"/>
      <c r="G28" s="10"/>
      <c r="H28" s="10"/>
      <c r="I28" s="10"/>
      <c r="J28" s="10"/>
      <c r="K28" s="10"/>
    </row>
    <row r="29" spans="1:11" s="4" customFormat="1" ht="12.75">
      <c r="A29" s="13"/>
      <c r="B29" s="10"/>
      <c r="C29" s="14"/>
      <c r="D29" s="14"/>
      <c r="E29" s="14"/>
      <c r="F29" s="10"/>
      <c r="G29" s="10"/>
      <c r="H29" s="10"/>
      <c r="I29" s="10"/>
      <c r="J29" s="10"/>
      <c r="K29" s="10"/>
    </row>
    <row r="30" spans="1:11" s="4" customFormat="1" ht="12.75">
      <c r="A30" s="13"/>
      <c r="B30" s="10"/>
      <c r="C30" s="14"/>
      <c r="D30" s="14"/>
      <c r="E30" s="14"/>
      <c r="F30" s="10"/>
      <c r="G30" s="10"/>
      <c r="H30" s="10"/>
      <c r="I30" s="10"/>
      <c r="J30" s="10"/>
      <c r="K30" s="10"/>
    </row>
    <row r="31" spans="1:11" s="4" customFormat="1" ht="12.75">
      <c r="A31" s="13"/>
      <c r="B31" s="10"/>
      <c r="C31" s="14"/>
      <c r="D31" s="14"/>
      <c r="E31" s="14"/>
      <c r="F31" s="10"/>
      <c r="G31" s="10"/>
      <c r="H31" s="10"/>
      <c r="I31" s="10"/>
      <c r="J31" s="10"/>
      <c r="K31" s="10"/>
    </row>
    <row r="32" spans="1:11" s="4" customFormat="1" ht="12.75">
      <c r="A32" s="13"/>
      <c r="B32" s="10"/>
      <c r="C32" s="14"/>
      <c r="D32" s="14"/>
      <c r="E32" s="14"/>
      <c r="F32" s="10"/>
      <c r="G32" s="10"/>
      <c r="H32" s="10"/>
      <c r="I32" s="10"/>
      <c r="J32" s="10"/>
      <c r="K32" s="10"/>
    </row>
    <row r="33" spans="1:11" s="4" customFormat="1" ht="12.75">
      <c r="A33" s="13"/>
      <c r="B33" s="10"/>
      <c r="C33" s="14"/>
      <c r="D33" s="14"/>
      <c r="E33" s="14"/>
      <c r="F33" s="10"/>
      <c r="G33" s="10"/>
      <c r="H33" s="10"/>
      <c r="I33" s="10"/>
      <c r="J33" s="10"/>
      <c r="K33" s="10"/>
    </row>
    <row r="34" spans="1:11" s="4" customFormat="1" ht="12.75">
      <c r="A34" s="13"/>
      <c r="B34" s="10"/>
      <c r="C34" s="14"/>
      <c r="D34" s="14"/>
      <c r="E34" s="14"/>
      <c r="F34" s="10"/>
      <c r="G34" s="10"/>
      <c r="H34" s="10"/>
      <c r="I34" s="10"/>
      <c r="J34" s="10"/>
      <c r="K34" s="10"/>
    </row>
    <row r="35" spans="1:11" s="4" customFormat="1" ht="12.75">
      <c r="A35" s="13"/>
      <c r="B35" s="10"/>
      <c r="C35" s="14"/>
      <c r="D35" s="14"/>
      <c r="E35" s="14"/>
      <c r="F35" s="10"/>
      <c r="G35" s="10"/>
      <c r="H35" s="10"/>
      <c r="I35" s="10"/>
      <c r="J35" s="10"/>
      <c r="K35" s="10"/>
    </row>
    <row r="36" spans="1:11" s="4" customFormat="1" ht="12.75">
      <c r="A36" s="13"/>
      <c r="B36" s="10"/>
      <c r="C36" s="14"/>
      <c r="D36" s="14"/>
      <c r="E36" s="14"/>
      <c r="F36" s="10"/>
      <c r="G36" s="10"/>
      <c r="H36" s="10"/>
      <c r="I36" s="10"/>
      <c r="J36" s="10"/>
      <c r="K36" s="10"/>
    </row>
    <row r="37" spans="1:11" s="4" customFormat="1" ht="12.75">
      <c r="A37" s="13"/>
      <c r="B37" s="10"/>
      <c r="C37" s="14"/>
      <c r="D37" s="14"/>
      <c r="E37" s="14"/>
      <c r="F37" s="10"/>
      <c r="G37" s="10"/>
      <c r="H37" s="10"/>
      <c r="I37" s="10"/>
      <c r="J37" s="10"/>
      <c r="K37" s="10"/>
    </row>
    <row r="38" spans="1:11" s="4" customFormat="1" ht="12.75">
      <c r="A38" s="13"/>
      <c r="B38" s="10"/>
      <c r="C38" s="14"/>
      <c r="D38" s="14"/>
      <c r="E38" s="14"/>
      <c r="F38" s="10"/>
      <c r="G38" s="10"/>
      <c r="H38" s="10"/>
      <c r="I38" s="10"/>
      <c r="J38" s="10"/>
      <c r="K38" s="10"/>
    </row>
    <row r="39" spans="1:11" s="4" customFormat="1" ht="12.75">
      <c r="A39" s="13"/>
      <c r="B39" s="10"/>
      <c r="C39" s="14"/>
      <c r="D39" s="14"/>
      <c r="E39" s="14"/>
      <c r="F39" s="10"/>
      <c r="G39" s="10"/>
      <c r="H39" s="10"/>
      <c r="I39" s="10"/>
      <c r="J39" s="10"/>
      <c r="K39" s="10"/>
    </row>
    <row r="40" spans="1:11" s="4" customFormat="1" ht="12.75">
      <c r="A40" s="13"/>
      <c r="B40" s="10"/>
      <c r="C40" s="14"/>
      <c r="D40" s="14"/>
      <c r="E40" s="14"/>
      <c r="F40" s="10"/>
      <c r="G40" s="10"/>
      <c r="H40" s="10"/>
      <c r="I40" s="10"/>
      <c r="J40" s="10"/>
      <c r="K40" s="10"/>
    </row>
    <row r="41" spans="1:11" s="4" customFormat="1" ht="12.75">
      <c r="A41" s="13"/>
      <c r="B41" s="10"/>
      <c r="C41" s="14"/>
      <c r="D41" s="14"/>
      <c r="E41" s="14"/>
      <c r="F41" s="10"/>
      <c r="G41" s="10"/>
      <c r="H41" s="10"/>
      <c r="I41" s="10"/>
      <c r="J41" s="10"/>
      <c r="K41" s="10"/>
    </row>
    <row r="42" spans="1:11" s="4" customFormat="1" ht="12.75">
      <c r="A42" s="13"/>
      <c r="B42" s="10"/>
      <c r="C42" s="14"/>
      <c r="D42" s="14"/>
      <c r="E42" s="14"/>
      <c r="F42" s="10"/>
      <c r="G42" s="10"/>
      <c r="H42" s="10"/>
      <c r="I42" s="10"/>
      <c r="J42" s="10"/>
      <c r="K42" s="10"/>
    </row>
    <row r="43" spans="1:11" s="4" customFormat="1" ht="12.75">
      <c r="A43" s="13"/>
      <c r="B43" s="10"/>
      <c r="C43" s="14"/>
      <c r="D43" s="14"/>
      <c r="E43" s="14"/>
      <c r="F43" s="10"/>
      <c r="G43" s="10"/>
      <c r="H43" s="10"/>
      <c r="I43" s="10"/>
      <c r="J43" s="10"/>
      <c r="K43" s="10"/>
    </row>
    <row r="44" spans="1:11" s="4" customFormat="1" ht="12.75">
      <c r="A44" s="13"/>
      <c r="B44" s="10"/>
      <c r="C44" s="14"/>
      <c r="D44" s="14"/>
      <c r="E44" s="14"/>
      <c r="F44" s="10"/>
      <c r="G44" s="10"/>
      <c r="H44" s="10"/>
      <c r="I44" s="10"/>
      <c r="J44" s="10"/>
      <c r="K44" s="10"/>
    </row>
    <row r="45" spans="1:11" s="4" customFormat="1" ht="12.75">
      <c r="A45" s="13"/>
      <c r="B45" s="10"/>
      <c r="C45" s="14"/>
      <c r="D45" s="14"/>
      <c r="E45" s="14"/>
      <c r="F45" s="10"/>
      <c r="G45" s="10"/>
      <c r="H45" s="10"/>
      <c r="I45" s="10"/>
      <c r="J45" s="10"/>
      <c r="K45" s="10"/>
    </row>
    <row r="46" spans="1:11" s="4" customFormat="1" ht="12.75">
      <c r="A46" s="13"/>
      <c r="B46" s="10"/>
      <c r="C46" s="14"/>
      <c r="D46" s="14"/>
      <c r="E46" s="14"/>
      <c r="F46" s="10"/>
      <c r="G46" s="10"/>
      <c r="H46" s="10"/>
      <c r="I46" s="10"/>
      <c r="J46" s="10"/>
      <c r="K46" s="10"/>
    </row>
    <row r="47" spans="1:11" s="4" customFormat="1" ht="12.75">
      <c r="A47" s="13"/>
      <c r="B47" s="10"/>
      <c r="C47" s="14"/>
      <c r="D47" s="14"/>
      <c r="E47" s="14"/>
      <c r="F47" s="10"/>
      <c r="G47" s="10"/>
      <c r="H47" s="10"/>
      <c r="I47" s="10"/>
      <c r="J47" s="10"/>
      <c r="K47" s="10"/>
    </row>
    <row r="48" spans="1:11" s="4" customFormat="1" ht="12.75">
      <c r="A48" s="13"/>
      <c r="B48" s="10"/>
      <c r="C48" s="14"/>
      <c r="D48" s="14"/>
      <c r="E48" s="14"/>
      <c r="F48" s="10"/>
      <c r="G48" s="10"/>
      <c r="H48" s="10"/>
      <c r="I48" s="10"/>
      <c r="J48" s="10"/>
      <c r="K48" s="10"/>
    </row>
    <row r="49" spans="1:11" s="4" customFormat="1" ht="12.75">
      <c r="A49" s="13"/>
      <c r="B49" s="10"/>
      <c r="C49" s="14"/>
      <c r="D49" s="14"/>
      <c r="E49" s="14"/>
      <c r="F49" s="10"/>
      <c r="G49" s="10"/>
      <c r="H49" s="10"/>
      <c r="I49" s="10"/>
      <c r="J49" s="10"/>
      <c r="K49" s="10"/>
    </row>
    <row r="50" spans="1:11" s="4" customFormat="1" ht="12.75">
      <c r="A50" s="13"/>
      <c r="B50" s="10"/>
      <c r="C50" s="14"/>
      <c r="D50" s="14"/>
      <c r="E50" s="14"/>
      <c r="F50" s="10"/>
      <c r="G50" s="10"/>
      <c r="H50" s="10"/>
      <c r="I50" s="10"/>
      <c r="J50" s="10"/>
      <c r="K50" s="10"/>
    </row>
    <row r="51" spans="1:11" s="4" customFormat="1" ht="12.75">
      <c r="A51" s="13"/>
      <c r="B51" s="10"/>
      <c r="C51" s="14"/>
      <c r="D51" s="14"/>
      <c r="E51" s="14"/>
      <c r="F51" s="10"/>
      <c r="G51" s="10"/>
      <c r="H51" s="10"/>
      <c r="I51" s="10"/>
      <c r="J51" s="10"/>
      <c r="K51" s="10"/>
    </row>
    <row r="52" spans="1:11" s="4" customFormat="1" ht="12.75">
      <c r="A52" s="13"/>
      <c r="B52" s="10"/>
      <c r="C52" s="14"/>
      <c r="D52" s="14"/>
      <c r="E52" s="14"/>
      <c r="F52" s="10"/>
      <c r="G52" s="10"/>
      <c r="H52" s="10"/>
      <c r="I52" s="10"/>
      <c r="J52" s="10"/>
      <c r="K52" s="10"/>
    </row>
    <row r="53" spans="1:11" s="4" customFormat="1" ht="12.75">
      <c r="A53" s="13"/>
      <c r="B53" s="10"/>
      <c r="C53" s="14"/>
      <c r="D53" s="14"/>
      <c r="E53" s="14"/>
      <c r="F53" s="10"/>
      <c r="G53" s="10"/>
      <c r="H53" s="10"/>
      <c r="I53" s="10"/>
      <c r="J53" s="10"/>
      <c r="K53" s="10"/>
    </row>
    <row r="54" spans="1:11" s="4" customFormat="1" ht="12.75">
      <c r="A54" s="13"/>
      <c r="B54" s="10"/>
      <c r="C54" s="14"/>
      <c r="D54" s="14"/>
      <c r="E54" s="14"/>
      <c r="F54" s="10"/>
      <c r="G54" s="10"/>
      <c r="H54" s="10"/>
      <c r="I54" s="10"/>
      <c r="J54" s="10"/>
      <c r="K54" s="10"/>
    </row>
    <row r="55" spans="1:11" s="4" customFormat="1" ht="12.75">
      <c r="A55" s="13"/>
      <c r="B55" s="10"/>
      <c r="C55" s="14"/>
      <c r="D55" s="14"/>
      <c r="E55" s="14"/>
      <c r="F55" s="10"/>
      <c r="G55" s="10"/>
      <c r="H55" s="10"/>
      <c r="I55" s="10"/>
      <c r="J55" s="10"/>
      <c r="K55" s="10"/>
    </row>
    <row r="56" spans="1:11" s="4" customFormat="1" ht="12.75">
      <c r="A56" s="13"/>
      <c r="B56" s="10"/>
      <c r="C56" s="14"/>
      <c r="D56" s="14"/>
      <c r="E56" s="14"/>
      <c r="F56" s="10"/>
      <c r="G56" s="10"/>
      <c r="H56" s="10"/>
      <c r="I56" s="10"/>
      <c r="J56" s="10"/>
      <c r="K56" s="10"/>
    </row>
    <row r="57" spans="1:11" s="4" customFormat="1" ht="12.75">
      <c r="A57" s="13"/>
      <c r="B57" s="10"/>
      <c r="C57" s="14"/>
      <c r="D57" s="14"/>
      <c r="E57" s="14"/>
      <c r="F57" s="10"/>
      <c r="G57" s="10"/>
      <c r="H57" s="10"/>
      <c r="I57" s="10"/>
      <c r="J57" s="10"/>
      <c r="K57" s="10"/>
    </row>
    <row r="58" spans="1:11" s="4" customFormat="1" ht="12.75">
      <c r="A58" s="13"/>
      <c r="B58" s="10"/>
      <c r="C58" s="14"/>
      <c r="D58" s="14"/>
      <c r="E58" s="14"/>
      <c r="F58" s="10"/>
      <c r="G58" s="10"/>
      <c r="H58" s="10"/>
      <c r="I58" s="10"/>
      <c r="J58" s="10"/>
      <c r="K58" s="10"/>
    </row>
    <row r="59" spans="1:11" s="4" customFormat="1" ht="12.75">
      <c r="A59" s="13"/>
      <c r="B59" s="10"/>
      <c r="C59" s="14"/>
      <c r="D59" s="14"/>
      <c r="E59" s="14"/>
      <c r="F59" s="10"/>
      <c r="G59" s="10"/>
      <c r="H59" s="10"/>
      <c r="I59" s="10"/>
      <c r="J59" s="10"/>
      <c r="K59" s="10"/>
    </row>
    <row r="60" spans="1:11" s="4" customFormat="1" ht="12.75">
      <c r="A60" s="13"/>
      <c r="B60" s="10"/>
      <c r="C60" s="14"/>
      <c r="D60" s="14"/>
      <c r="E60" s="14"/>
      <c r="F60" s="10"/>
      <c r="G60" s="10"/>
      <c r="H60" s="10"/>
      <c r="I60" s="10"/>
      <c r="J60" s="10"/>
      <c r="K60" s="10"/>
    </row>
    <row r="61" spans="1:11" s="4" customFormat="1" ht="12.75">
      <c r="A61" s="13"/>
      <c r="B61" s="10"/>
      <c r="C61" s="14"/>
      <c r="D61" s="14"/>
      <c r="E61" s="14"/>
      <c r="F61" s="10"/>
      <c r="G61" s="10"/>
      <c r="H61" s="10"/>
      <c r="I61" s="10"/>
      <c r="J61" s="10"/>
      <c r="K61" s="10"/>
    </row>
    <row r="62" spans="1:11" s="4" customFormat="1" ht="12.75">
      <c r="A62" s="13"/>
      <c r="B62" s="10"/>
      <c r="C62" s="14"/>
      <c r="D62" s="14"/>
      <c r="E62" s="14"/>
      <c r="F62" s="10"/>
      <c r="G62" s="10"/>
      <c r="H62" s="10"/>
      <c r="I62" s="10"/>
      <c r="J62" s="10"/>
      <c r="K62" s="10"/>
    </row>
    <row r="63" spans="1:11" s="4" customFormat="1" ht="12.75">
      <c r="A63" s="13"/>
      <c r="B63" s="10"/>
      <c r="C63" s="14"/>
      <c r="D63" s="14"/>
      <c r="E63" s="14"/>
      <c r="F63" s="10"/>
      <c r="G63" s="10"/>
      <c r="H63" s="10"/>
      <c r="I63" s="10"/>
      <c r="J63" s="10"/>
      <c r="K63" s="10"/>
    </row>
    <row r="64" spans="1:11" s="4" customFormat="1" ht="12.75">
      <c r="A64" s="13"/>
      <c r="B64" s="10"/>
      <c r="C64" s="14"/>
      <c r="D64" s="14"/>
      <c r="E64" s="14"/>
      <c r="F64" s="10"/>
      <c r="G64" s="10"/>
      <c r="H64" s="10"/>
      <c r="I64" s="10"/>
      <c r="J64" s="10"/>
      <c r="K64" s="10"/>
    </row>
    <row r="65" spans="1:11" s="4" customFormat="1" ht="12.75">
      <c r="A65" s="13"/>
      <c r="B65" s="10"/>
      <c r="C65" s="14"/>
      <c r="D65" s="14"/>
      <c r="E65" s="14"/>
      <c r="F65" s="10"/>
      <c r="G65" s="10"/>
      <c r="H65" s="10"/>
      <c r="I65" s="10"/>
      <c r="J65" s="10"/>
      <c r="K65" s="10"/>
    </row>
    <row r="66" spans="1:11" s="4" customFormat="1" ht="12.75">
      <c r="A66" s="13"/>
      <c r="B66" s="10"/>
      <c r="C66" s="14"/>
      <c r="D66" s="14"/>
      <c r="E66" s="14"/>
      <c r="F66" s="10"/>
      <c r="G66" s="10"/>
      <c r="H66" s="10"/>
      <c r="I66" s="10"/>
      <c r="J66" s="10"/>
      <c r="K66" s="10"/>
    </row>
    <row r="67" spans="1:11" s="4" customFormat="1" ht="12.75">
      <c r="A67" s="13"/>
      <c r="B67" s="10"/>
      <c r="C67" s="14"/>
      <c r="D67" s="14"/>
      <c r="E67" s="14"/>
      <c r="F67" s="10"/>
      <c r="G67" s="10"/>
      <c r="H67" s="10"/>
      <c r="I67" s="10"/>
      <c r="J67" s="10"/>
      <c r="K67" s="10"/>
    </row>
    <row r="68" spans="1:11" s="4" customFormat="1" ht="12.75">
      <c r="A68" s="13"/>
      <c r="B68" s="10"/>
      <c r="C68" s="14"/>
      <c r="D68" s="14"/>
      <c r="E68" s="14"/>
      <c r="F68" s="10"/>
      <c r="G68" s="10"/>
      <c r="H68" s="10"/>
      <c r="I68" s="10"/>
      <c r="J68" s="10"/>
      <c r="K68" s="10"/>
    </row>
    <row r="69" spans="1:11" s="4" customFormat="1" ht="12.75">
      <c r="A69" s="13"/>
      <c r="B69" s="10"/>
      <c r="C69" s="14"/>
      <c r="D69" s="14"/>
      <c r="E69" s="14"/>
      <c r="F69" s="10"/>
      <c r="G69" s="10"/>
      <c r="H69" s="10"/>
      <c r="I69" s="10"/>
      <c r="J69" s="10"/>
      <c r="K69" s="10"/>
    </row>
    <row r="70" spans="1:11" s="4" customFormat="1" ht="12.75">
      <c r="A70" s="13"/>
      <c r="B70" s="10"/>
      <c r="C70" s="14"/>
      <c r="D70" s="14"/>
      <c r="E70" s="14"/>
      <c r="F70" s="10"/>
      <c r="G70" s="10"/>
      <c r="H70" s="10"/>
      <c r="I70" s="10"/>
      <c r="J70" s="10"/>
      <c r="K70" s="10"/>
    </row>
    <row r="71" spans="1:11" s="4" customFormat="1" ht="12.75">
      <c r="A71" s="13"/>
      <c r="B71" s="10"/>
      <c r="C71" s="14"/>
      <c r="D71" s="14"/>
      <c r="E71" s="14"/>
      <c r="F71" s="10"/>
      <c r="G71" s="10"/>
      <c r="H71" s="10"/>
      <c r="I71" s="10"/>
      <c r="J71" s="10"/>
      <c r="K71" s="10"/>
    </row>
    <row r="72" spans="1:11" s="4" customFormat="1" ht="12.75">
      <c r="A72" s="13"/>
      <c r="B72" s="10"/>
      <c r="C72" s="14"/>
      <c r="D72" s="14"/>
      <c r="E72" s="14"/>
      <c r="F72" s="10"/>
      <c r="G72" s="10"/>
      <c r="H72" s="10"/>
      <c r="I72" s="10"/>
      <c r="J72" s="10"/>
      <c r="K72" s="10"/>
    </row>
    <row r="73" spans="1:11" s="4" customFormat="1" ht="12.75">
      <c r="A73" s="13"/>
      <c r="B73" s="10"/>
      <c r="C73" s="14"/>
      <c r="D73" s="14"/>
      <c r="E73" s="14"/>
      <c r="F73" s="10"/>
      <c r="G73" s="10"/>
      <c r="H73" s="10"/>
      <c r="I73" s="10"/>
      <c r="J73" s="10"/>
      <c r="K73" s="10"/>
    </row>
    <row r="74" spans="1:11" s="4" customFormat="1" ht="12.75">
      <c r="A74" s="13"/>
      <c r="B74" s="10"/>
      <c r="C74" s="14"/>
      <c r="D74" s="14"/>
      <c r="E74" s="14"/>
      <c r="F74" s="10"/>
      <c r="G74" s="10"/>
      <c r="H74" s="10"/>
      <c r="I74" s="10"/>
      <c r="J74" s="10"/>
      <c r="K74" s="10"/>
    </row>
    <row r="75" spans="1:11" s="4" customFormat="1" ht="12.75">
      <c r="A75" s="13"/>
      <c r="B75" s="10"/>
      <c r="C75" s="14"/>
      <c r="D75" s="14"/>
      <c r="E75" s="14"/>
      <c r="F75" s="10"/>
      <c r="G75" s="10"/>
      <c r="H75" s="10"/>
      <c r="I75" s="10"/>
      <c r="J75" s="10"/>
      <c r="K75" s="10"/>
    </row>
    <row r="76" spans="1:11" s="4" customFormat="1" ht="12.75">
      <c r="A76" s="13"/>
      <c r="B76" s="10"/>
      <c r="C76" s="14"/>
      <c r="D76" s="14"/>
      <c r="E76" s="14"/>
      <c r="F76" s="10"/>
      <c r="G76" s="10"/>
      <c r="H76" s="10"/>
      <c r="I76" s="10"/>
      <c r="J76" s="10"/>
      <c r="K76" s="10"/>
    </row>
    <row r="77" spans="1:11" s="4" customFormat="1" ht="12.75">
      <c r="A77" s="13"/>
      <c r="B77" s="10"/>
      <c r="C77" s="14"/>
      <c r="D77" s="14"/>
      <c r="E77" s="14"/>
      <c r="F77" s="10"/>
      <c r="G77" s="10"/>
      <c r="H77" s="10"/>
      <c r="I77" s="10"/>
      <c r="J77" s="10"/>
      <c r="K77" s="10"/>
    </row>
    <row r="78" spans="1:11" s="4" customFormat="1" ht="12.75">
      <c r="A78" s="13"/>
      <c r="B78" s="10"/>
      <c r="C78" s="14"/>
      <c r="D78" s="14"/>
      <c r="E78" s="14"/>
      <c r="F78" s="10"/>
      <c r="G78" s="10"/>
      <c r="H78" s="10"/>
      <c r="I78" s="10"/>
      <c r="J78" s="10"/>
      <c r="K78" s="10"/>
    </row>
    <row r="79" spans="1:11" s="4" customFormat="1" ht="12.75">
      <c r="A79" s="13"/>
      <c r="B79" s="10"/>
      <c r="C79" s="14"/>
      <c r="D79" s="14"/>
      <c r="E79" s="14"/>
      <c r="F79" s="10"/>
      <c r="G79" s="10"/>
      <c r="H79" s="10"/>
      <c r="I79" s="10"/>
      <c r="J79" s="10"/>
      <c r="K79" s="10"/>
    </row>
    <row r="80" spans="1:11" s="4" customFormat="1" ht="12.75">
      <c r="A80" s="13"/>
      <c r="B80" s="10"/>
      <c r="C80" s="14"/>
      <c r="D80" s="14"/>
      <c r="E80" s="14"/>
      <c r="F80" s="10"/>
      <c r="G80" s="10"/>
      <c r="H80" s="10"/>
      <c r="I80" s="10"/>
      <c r="J80" s="10"/>
      <c r="K80" s="10"/>
    </row>
    <row r="81" spans="1:11" s="4" customFormat="1" ht="12.75">
      <c r="A81" s="13"/>
      <c r="B81" s="10"/>
      <c r="C81" s="14"/>
      <c r="D81" s="14"/>
      <c r="E81" s="14"/>
      <c r="F81" s="10"/>
      <c r="G81" s="10"/>
      <c r="H81" s="10"/>
      <c r="I81" s="10"/>
      <c r="J81" s="10"/>
      <c r="K81" s="10"/>
    </row>
    <row r="82" spans="1:11" s="4" customFormat="1" ht="12.75">
      <c r="A82" s="13"/>
      <c r="B82" s="10"/>
      <c r="C82" s="14"/>
      <c r="D82" s="14"/>
      <c r="E82" s="14"/>
      <c r="F82" s="10"/>
      <c r="G82" s="10"/>
      <c r="H82" s="10"/>
      <c r="I82" s="10"/>
      <c r="J82" s="10"/>
      <c r="K82" s="10"/>
    </row>
    <row r="83" spans="1:11" s="4" customFormat="1" ht="12.75">
      <c r="A83" s="13"/>
      <c r="B83" s="10"/>
      <c r="C83" s="14"/>
      <c r="D83" s="14"/>
      <c r="E83" s="14"/>
      <c r="F83" s="10"/>
      <c r="G83" s="10"/>
      <c r="H83" s="10"/>
      <c r="I83" s="10"/>
      <c r="J83" s="10"/>
      <c r="K83" s="10"/>
    </row>
    <row r="84" spans="1:11" s="4" customFormat="1" ht="12.75">
      <c r="A84" s="13"/>
      <c r="B84" s="10"/>
      <c r="C84" s="14"/>
      <c r="D84" s="14"/>
      <c r="E84" s="14"/>
      <c r="F84" s="10"/>
      <c r="G84" s="10"/>
      <c r="H84" s="10"/>
      <c r="I84" s="10"/>
      <c r="J84" s="10"/>
      <c r="K84" s="10"/>
    </row>
    <row r="85" spans="1:11" s="4" customFormat="1" ht="12.75">
      <c r="A85" s="13"/>
      <c r="B85" s="10"/>
      <c r="C85" s="14"/>
      <c r="D85" s="14"/>
      <c r="E85" s="14"/>
      <c r="F85" s="10"/>
      <c r="G85" s="10"/>
      <c r="H85" s="10"/>
      <c r="I85" s="10"/>
      <c r="J85" s="10"/>
      <c r="K85" s="10"/>
    </row>
    <row r="86" spans="1:11" s="4" customFormat="1" ht="12.75">
      <c r="A86" s="13"/>
      <c r="B86" s="10"/>
      <c r="C86" s="14"/>
      <c r="D86" s="14"/>
      <c r="E86" s="14"/>
      <c r="F86" s="10"/>
      <c r="G86" s="10"/>
      <c r="H86" s="10"/>
      <c r="I86" s="10"/>
      <c r="J86" s="10"/>
      <c r="K86" s="10"/>
    </row>
    <row r="87" spans="1:11" s="4" customFormat="1" ht="12.75">
      <c r="A87" s="13"/>
      <c r="B87" s="10"/>
      <c r="C87" s="14"/>
      <c r="D87" s="14"/>
      <c r="E87" s="14"/>
      <c r="F87" s="10"/>
      <c r="G87" s="10"/>
      <c r="H87" s="10"/>
      <c r="I87" s="10"/>
      <c r="J87" s="10"/>
      <c r="K87" s="10"/>
    </row>
    <row r="88" spans="1:11" s="4" customFormat="1" ht="12.75">
      <c r="A88" s="13"/>
      <c r="B88" s="10"/>
      <c r="C88" s="14"/>
      <c r="D88" s="14"/>
      <c r="E88" s="14"/>
      <c r="F88" s="10"/>
      <c r="G88" s="10"/>
      <c r="H88" s="10"/>
      <c r="I88" s="10"/>
      <c r="J88" s="10"/>
      <c r="K88" s="10"/>
    </row>
    <row r="89" spans="1:11" s="4" customFormat="1" ht="12.75">
      <c r="A89" s="13"/>
      <c r="B89" s="10"/>
      <c r="C89" s="14"/>
      <c r="D89" s="14"/>
      <c r="E89" s="14"/>
      <c r="F89" s="10"/>
      <c r="G89" s="10"/>
      <c r="H89" s="10"/>
      <c r="I89" s="10"/>
      <c r="J89" s="10"/>
      <c r="K89" s="10"/>
    </row>
    <row r="90" spans="1:11" s="4" customFormat="1" ht="12.75">
      <c r="A90" s="13"/>
      <c r="B90" s="10"/>
      <c r="C90" s="14"/>
      <c r="D90" s="14"/>
      <c r="E90" s="14"/>
      <c r="F90" s="10"/>
      <c r="G90" s="10"/>
      <c r="H90" s="10"/>
      <c r="I90" s="10"/>
      <c r="J90" s="10"/>
      <c r="K90" s="10"/>
    </row>
    <row r="91" spans="1:11" s="4" customFormat="1" ht="12.75">
      <c r="A91" s="13"/>
      <c r="B91" s="10"/>
      <c r="C91" s="14"/>
      <c r="D91" s="14"/>
      <c r="E91" s="14"/>
      <c r="F91" s="10"/>
      <c r="G91" s="10"/>
      <c r="H91" s="10"/>
      <c r="I91" s="10"/>
      <c r="J91" s="10"/>
      <c r="K91" s="10"/>
    </row>
    <row r="92" spans="1:11" s="4" customFormat="1" ht="12.75">
      <c r="A92" s="13"/>
      <c r="B92" s="10"/>
      <c r="C92" s="14"/>
      <c r="D92" s="14"/>
      <c r="E92" s="14"/>
      <c r="F92" s="10"/>
      <c r="G92" s="10"/>
      <c r="H92" s="10"/>
      <c r="I92" s="10"/>
      <c r="J92" s="10"/>
      <c r="K92" s="10"/>
    </row>
    <row r="93" spans="1:11" s="4" customFormat="1" ht="12.75">
      <c r="A93" s="13"/>
      <c r="B93" s="10"/>
      <c r="C93" s="14"/>
      <c r="D93" s="14"/>
      <c r="E93" s="14"/>
      <c r="F93" s="10"/>
      <c r="G93" s="10"/>
      <c r="H93" s="10"/>
      <c r="I93" s="10"/>
      <c r="J93" s="10"/>
      <c r="K93" s="10"/>
    </row>
    <row r="94" spans="1:11" s="4" customFormat="1" ht="12.75">
      <c r="A94" s="13"/>
      <c r="B94" s="10"/>
      <c r="C94" s="14"/>
      <c r="D94" s="14"/>
      <c r="E94" s="14"/>
      <c r="F94" s="10"/>
      <c r="G94" s="10"/>
      <c r="H94" s="10"/>
      <c r="I94" s="10"/>
      <c r="J94" s="10"/>
      <c r="K9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6"/>
  <sheetViews>
    <sheetView zoomScalePageLayoutView="0" workbookViewId="0" topLeftCell="A1">
      <selection activeCell="A13" sqref="A13:IV14"/>
    </sheetView>
  </sheetViews>
  <sheetFormatPr defaultColWidth="9.140625" defaultRowHeight="12.75"/>
  <cols>
    <col min="1" max="18" width="9.140625" style="10" customWidth="1"/>
  </cols>
  <sheetData>
    <row r="1" spans="1:18" s="220" customFormat="1" ht="16.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s="220" customFormat="1" ht="16.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 s="220" customFormat="1" ht="16.5">
      <c r="A3" s="42"/>
      <c r="B3" s="42"/>
      <c r="C3" s="42"/>
      <c r="D3" s="42"/>
      <c r="E3" s="42"/>
      <c r="F3" s="42"/>
      <c r="G3" s="221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3:5" ht="12.75">
      <c r="C4" s="10">
        <v>2011</v>
      </c>
      <c r="D4" s="10">
        <v>2012</v>
      </c>
      <c r="E4" s="10">
        <v>2013</v>
      </c>
    </row>
    <row r="5" spans="2:5" ht="15">
      <c r="B5" s="10" t="s">
        <v>169</v>
      </c>
      <c r="C5" s="10">
        <v>102954</v>
      </c>
      <c r="D5" s="122">
        <v>124513</v>
      </c>
      <c r="E5" s="122">
        <v>99624</v>
      </c>
    </row>
    <row r="6" spans="2:5" ht="15">
      <c r="B6" s="10" t="s">
        <v>31</v>
      </c>
      <c r="C6" s="10">
        <v>115746</v>
      </c>
      <c r="D6" s="122">
        <v>141597</v>
      </c>
      <c r="E6" s="122">
        <v>126647</v>
      </c>
    </row>
  </sheetData>
  <sheetProtection/>
  <printOptions horizontalCentered="1" verticalCentered="1"/>
  <pageMargins left="0.5" right="0.5" top="0.5" bottom="0.5" header="0" footer="0.25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" sqref="A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07"/>
  <sheetViews>
    <sheetView rightToLeft="1" view="pageBreakPreview" zoomScaleNormal="75" zoomScaleSheetLayoutView="100" zoomScalePageLayoutView="0" workbookViewId="0" topLeftCell="A13">
      <selection activeCell="B29" sqref="B29"/>
    </sheetView>
  </sheetViews>
  <sheetFormatPr defaultColWidth="9.140625" defaultRowHeight="12.75"/>
  <cols>
    <col min="1" max="1" width="15.28125" style="6" customWidth="1"/>
    <col min="2" max="2" width="20.28125" style="6" customWidth="1"/>
    <col min="3" max="3" width="8.28125" style="6" customWidth="1"/>
    <col min="4" max="4" width="15.8515625" style="6" customWidth="1"/>
    <col min="5" max="5" width="8.28125" style="6" customWidth="1"/>
    <col min="6" max="6" width="17.8515625" style="6" customWidth="1"/>
    <col min="7" max="7" width="8.28125" style="6" customWidth="1"/>
    <col min="8" max="8" width="18.8515625" style="6" customWidth="1"/>
    <col min="9" max="9" width="8.28125" style="6" customWidth="1"/>
    <col min="10" max="10" width="19.7109375" style="6" customWidth="1"/>
    <col min="11" max="11" width="9.140625" style="6" customWidth="1"/>
    <col min="12" max="16384" width="9.140625" style="1" customWidth="1"/>
  </cols>
  <sheetData>
    <row r="1" ht="24.75" customHeight="1"/>
    <row r="2" spans="1:11" s="36" customFormat="1" ht="24.75" customHeight="1">
      <c r="A2" s="46" t="s">
        <v>66</v>
      </c>
      <c r="B2" s="46"/>
      <c r="C2" s="46"/>
      <c r="D2" s="46"/>
      <c r="E2" s="46"/>
      <c r="F2" s="46"/>
      <c r="G2" s="46"/>
      <c r="H2" s="46"/>
      <c r="I2" s="46"/>
      <c r="J2" s="46"/>
      <c r="K2" s="35"/>
    </row>
    <row r="3" spans="1:11" s="37" customFormat="1" ht="24.75" customHeight="1">
      <c r="A3" s="46" t="s">
        <v>47</v>
      </c>
      <c r="B3" s="46"/>
      <c r="C3" s="46"/>
      <c r="D3" s="46"/>
      <c r="E3" s="46"/>
      <c r="F3" s="46"/>
      <c r="G3" s="46"/>
      <c r="H3" s="46"/>
      <c r="I3" s="46"/>
      <c r="J3" s="46"/>
      <c r="K3" s="35"/>
    </row>
    <row r="4" spans="1:11" s="37" customFormat="1" ht="24.75" customHeight="1">
      <c r="A4" s="465" t="s">
        <v>64</v>
      </c>
      <c r="B4" s="465"/>
      <c r="C4" s="465"/>
      <c r="D4" s="465"/>
      <c r="E4" s="465"/>
      <c r="F4" s="465"/>
      <c r="G4" s="465"/>
      <c r="H4" s="465"/>
      <c r="I4" s="465"/>
      <c r="J4" s="465"/>
      <c r="K4" s="35"/>
    </row>
    <row r="5" spans="1:11" s="2" customFormat="1" ht="24.75" customHeight="1" hidden="1">
      <c r="A5" s="6"/>
      <c r="B5" s="6"/>
      <c r="C5" s="6"/>
      <c r="D5" s="6" t="s">
        <v>33</v>
      </c>
      <c r="E5" s="6"/>
      <c r="F5" s="6"/>
      <c r="G5" s="6"/>
      <c r="H5" s="6"/>
      <c r="I5" s="6"/>
      <c r="J5" s="27"/>
      <c r="K5" s="6"/>
    </row>
    <row r="6" spans="1:11" s="3" customFormat="1" ht="24.75" customHeight="1">
      <c r="A6" s="20" t="s">
        <v>49</v>
      </c>
      <c r="B6" s="17"/>
      <c r="C6" s="17"/>
      <c r="D6" s="17"/>
      <c r="E6" s="17"/>
      <c r="F6" s="17"/>
      <c r="G6" s="17"/>
      <c r="H6" s="17"/>
      <c r="I6" s="17"/>
      <c r="J6" s="29"/>
      <c r="K6" s="17"/>
    </row>
    <row r="7" spans="1:11" s="56" customFormat="1" ht="15" customHeight="1">
      <c r="A7" s="466" t="s">
        <v>37</v>
      </c>
      <c r="B7" s="50" t="s">
        <v>50</v>
      </c>
      <c r="C7" s="470" t="s">
        <v>3</v>
      </c>
      <c r="D7" s="50" t="s">
        <v>53</v>
      </c>
      <c r="E7" s="470" t="s">
        <v>3</v>
      </c>
      <c r="F7" s="50" t="s">
        <v>2</v>
      </c>
      <c r="G7" s="470" t="s">
        <v>3</v>
      </c>
      <c r="H7" s="50" t="s">
        <v>0</v>
      </c>
      <c r="I7" s="470" t="s">
        <v>3</v>
      </c>
      <c r="J7" s="468" t="s">
        <v>36</v>
      </c>
      <c r="K7" s="55"/>
    </row>
    <row r="8" spans="1:11" s="57" customFormat="1" ht="21.75" customHeight="1">
      <c r="A8" s="467"/>
      <c r="B8" s="51" t="s">
        <v>51</v>
      </c>
      <c r="C8" s="471"/>
      <c r="D8" s="51" t="s">
        <v>52</v>
      </c>
      <c r="E8" s="471"/>
      <c r="F8" s="51" t="s">
        <v>27</v>
      </c>
      <c r="G8" s="471"/>
      <c r="H8" s="51" t="s">
        <v>1</v>
      </c>
      <c r="I8" s="471"/>
      <c r="J8" s="469"/>
      <c r="K8" s="55"/>
    </row>
    <row r="9" spans="1:11" s="2" customFormat="1" ht="22.5" customHeight="1">
      <c r="A9" s="30" t="s">
        <v>4</v>
      </c>
      <c r="B9" s="88">
        <v>2756328</v>
      </c>
      <c r="C9" s="89">
        <v>8.385051475686229</v>
      </c>
      <c r="D9" s="88">
        <v>2772170</v>
      </c>
      <c r="E9" s="89">
        <v>8.382921431653488</v>
      </c>
      <c r="F9" s="88">
        <v>31262</v>
      </c>
      <c r="G9" s="89">
        <v>5.629922039752703</v>
      </c>
      <c r="H9" s="90">
        <v>5559760</v>
      </c>
      <c r="I9" s="89">
        <v>8.360985302843673</v>
      </c>
      <c r="J9" s="15" t="s">
        <v>34</v>
      </c>
      <c r="K9" s="6"/>
    </row>
    <row r="10" spans="1:11" s="2" customFormat="1" ht="22.5" customHeight="1">
      <c r="A10" s="62" t="s">
        <v>5</v>
      </c>
      <c r="B10" s="91">
        <v>2518035</v>
      </c>
      <c r="C10" s="92">
        <v>7.6601380868240545</v>
      </c>
      <c r="D10" s="91">
        <v>2535091</v>
      </c>
      <c r="E10" s="92">
        <v>7.666004853631586</v>
      </c>
      <c r="F10" s="91">
        <v>27234</v>
      </c>
      <c r="G10" s="92">
        <v>4.904526160534358</v>
      </c>
      <c r="H10" s="93">
        <v>5080360</v>
      </c>
      <c r="I10" s="92">
        <v>7.640044766888298</v>
      </c>
      <c r="J10" s="63" t="s">
        <v>16</v>
      </c>
      <c r="K10" s="6"/>
    </row>
    <row r="11" spans="1:11" s="2" customFormat="1" ht="22.5" customHeight="1">
      <c r="A11" s="30" t="s">
        <v>6</v>
      </c>
      <c r="B11" s="88">
        <v>2863959</v>
      </c>
      <c r="C11" s="89">
        <v>8.712476758664012</v>
      </c>
      <c r="D11" s="88">
        <v>2952753</v>
      </c>
      <c r="E11" s="89">
        <v>8.928996564452806</v>
      </c>
      <c r="F11" s="88">
        <v>29585</v>
      </c>
      <c r="G11" s="89">
        <v>5.327913874546852</v>
      </c>
      <c r="H11" s="90">
        <v>5846297</v>
      </c>
      <c r="I11" s="89">
        <v>8.791890889725288</v>
      </c>
      <c r="J11" s="15" t="s">
        <v>17</v>
      </c>
      <c r="K11" s="6"/>
    </row>
    <row r="12" spans="1:11" s="2" customFormat="1" ht="22.5" customHeight="1">
      <c r="A12" s="62" t="s">
        <v>7</v>
      </c>
      <c r="B12" s="91">
        <v>2692675</v>
      </c>
      <c r="C12" s="92">
        <v>8.191412082413057</v>
      </c>
      <c r="D12" s="91">
        <v>2685863</v>
      </c>
      <c r="E12" s="92">
        <v>8.121932819843348</v>
      </c>
      <c r="F12" s="91">
        <v>40408</v>
      </c>
      <c r="G12" s="92">
        <v>7.277010101155628</v>
      </c>
      <c r="H12" s="93">
        <v>5418946</v>
      </c>
      <c r="I12" s="92">
        <v>8.14922368283946</v>
      </c>
      <c r="J12" s="63" t="s">
        <v>18</v>
      </c>
      <c r="K12" s="6"/>
    </row>
    <row r="13" spans="1:11" s="2" customFormat="1" ht="22.5" customHeight="1">
      <c r="A13" s="30" t="s">
        <v>8</v>
      </c>
      <c r="B13" s="88">
        <v>2570091</v>
      </c>
      <c r="C13" s="89">
        <v>7.818498136723168</v>
      </c>
      <c r="D13" s="88">
        <v>2599211</v>
      </c>
      <c r="E13" s="89">
        <v>7.859900943048044</v>
      </c>
      <c r="F13" s="88">
        <v>49409</v>
      </c>
      <c r="G13" s="89">
        <v>8.897985351613503</v>
      </c>
      <c r="H13" s="90">
        <v>5218711</v>
      </c>
      <c r="I13" s="89">
        <v>7.848102430822304</v>
      </c>
      <c r="J13" s="15" t="s">
        <v>19</v>
      </c>
      <c r="K13" s="6"/>
    </row>
    <row r="14" spans="1:11" s="2" customFormat="1" ht="22.5" customHeight="1">
      <c r="A14" s="62" t="s">
        <v>9</v>
      </c>
      <c r="B14" s="91">
        <v>2680220</v>
      </c>
      <c r="C14" s="92">
        <v>8.153522609124801</v>
      </c>
      <c r="D14" s="91">
        <v>2796464</v>
      </c>
      <c r="E14" s="92">
        <v>8.456385430347865</v>
      </c>
      <c r="F14" s="91">
        <v>61222</v>
      </c>
      <c r="G14" s="92">
        <v>11.025369046053994</v>
      </c>
      <c r="H14" s="93">
        <v>5537906</v>
      </c>
      <c r="I14" s="92">
        <v>8.328120399896722</v>
      </c>
      <c r="J14" s="63" t="s">
        <v>20</v>
      </c>
      <c r="K14" s="6"/>
    </row>
    <row r="15" spans="1:11" s="2" customFormat="1" ht="22.5" customHeight="1">
      <c r="A15" s="30" t="s">
        <v>10</v>
      </c>
      <c r="B15" s="88">
        <v>2494202</v>
      </c>
      <c r="C15" s="89">
        <v>7.587635492132846</v>
      </c>
      <c r="D15" s="88">
        <v>2751266</v>
      </c>
      <c r="E15" s="89">
        <v>8.319708645422022</v>
      </c>
      <c r="F15" s="88">
        <v>64761</v>
      </c>
      <c r="G15" s="89">
        <v>11.66270172146455</v>
      </c>
      <c r="H15" s="90">
        <v>5310229</v>
      </c>
      <c r="I15" s="89">
        <v>7.985730791209379</v>
      </c>
      <c r="J15" s="15" t="s">
        <v>21</v>
      </c>
      <c r="K15" s="6"/>
    </row>
    <row r="16" spans="1:11" s="2" customFormat="1" ht="22.5" customHeight="1">
      <c r="A16" s="62" t="s">
        <v>11</v>
      </c>
      <c r="B16" s="91">
        <v>3010970</v>
      </c>
      <c r="C16" s="92">
        <v>9.159700312062629</v>
      </c>
      <c r="D16" s="91">
        <v>2928366</v>
      </c>
      <c r="E16" s="92">
        <v>8.855251337805905</v>
      </c>
      <c r="F16" s="91">
        <v>60038</v>
      </c>
      <c r="G16" s="92">
        <v>10.812144438061313</v>
      </c>
      <c r="H16" s="93">
        <v>5999374</v>
      </c>
      <c r="I16" s="92">
        <v>9.022094090439598</v>
      </c>
      <c r="J16" s="63" t="s">
        <v>22</v>
      </c>
      <c r="K16" s="6"/>
    </row>
    <row r="17" spans="1:11" s="2" customFormat="1" ht="22.5" customHeight="1">
      <c r="A17" s="30" t="s">
        <v>12</v>
      </c>
      <c r="B17" s="88">
        <v>2785736</v>
      </c>
      <c r="C17" s="89">
        <v>8.474513830600804</v>
      </c>
      <c r="D17" s="88">
        <v>2566520</v>
      </c>
      <c r="E17" s="89">
        <v>7.761044781801734</v>
      </c>
      <c r="F17" s="88">
        <v>55070</v>
      </c>
      <c r="G17" s="89">
        <v>9.917465508578509</v>
      </c>
      <c r="H17" s="90">
        <v>5407326</v>
      </c>
      <c r="I17" s="89">
        <v>8.13174907076645</v>
      </c>
      <c r="J17" s="15" t="s">
        <v>23</v>
      </c>
      <c r="K17" s="6"/>
    </row>
    <row r="18" spans="1:11" s="2" customFormat="1" ht="22.5" customHeight="1">
      <c r="A18" s="62" t="s">
        <v>13</v>
      </c>
      <c r="B18" s="91">
        <v>2813972</v>
      </c>
      <c r="C18" s="92">
        <v>8.56041083323165</v>
      </c>
      <c r="D18" s="91">
        <v>2808967</v>
      </c>
      <c r="E18" s="92">
        <v>8.494193958201482</v>
      </c>
      <c r="F18" s="91">
        <v>48535</v>
      </c>
      <c r="G18" s="92">
        <v>8.740588132537823</v>
      </c>
      <c r="H18" s="93">
        <v>5671474</v>
      </c>
      <c r="I18" s="92">
        <v>8.528985200702913</v>
      </c>
      <c r="J18" s="63" t="s">
        <v>24</v>
      </c>
      <c r="K18" s="6"/>
    </row>
    <row r="19" spans="1:11" s="2" customFormat="1" ht="22.5" customHeight="1">
      <c r="A19" s="30" t="s">
        <v>14</v>
      </c>
      <c r="B19" s="88">
        <v>2649715</v>
      </c>
      <c r="C19" s="89">
        <v>8.060723060135782</v>
      </c>
      <c r="D19" s="88">
        <v>2675700</v>
      </c>
      <c r="E19" s="89">
        <v>8.091200350149968</v>
      </c>
      <c r="F19" s="88">
        <v>40099</v>
      </c>
      <c r="G19" s="89">
        <v>7.22136280058997</v>
      </c>
      <c r="H19" s="90">
        <v>5365514</v>
      </c>
      <c r="I19" s="89">
        <v>8.06887054408859</v>
      </c>
      <c r="J19" s="15" t="s">
        <v>25</v>
      </c>
      <c r="K19" s="6"/>
    </row>
    <row r="20" spans="1:11" s="2" customFormat="1" ht="22.5" customHeight="1">
      <c r="A20" s="62" t="s">
        <v>15</v>
      </c>
      <c r="B20" s="91">
        <v>3036024</v>
      </c>
      <c r="C20" s="92">
        <v>9.235917322400965</v>
      </c>
      <c r="D20" s="91">
        <v>2996888</v>
      </c>
      <c r="E20" s="92">
        <v>9.062458883641753</v>
      </c>
      <c r="F20" s="91">
        <v>47660</v>
      </c>
      <c r="G20" s="92">
        <v>8.583010825110799</v>
      </c>
      <c r="H20" s="93">
        <v>6080572</v>
      </c>
      <c r="I20" s="92">
        <v>9.144202829777322</v>
      </c>
      <c r="J20" s="63" t="s">
        <v>26</v>
      </c>
      <c r="K20" s="6"/>
    </row>
    <row r="21" spans="1:11" s="5" customFormat="1" ht="22.5" customHeight="1">
      <c r="A21" s="31" t="s">
        <v>0</v>
      </c>
      <c r="B21" s="94">
        <v>32871927</v>
      </c>
      <c r="C21" s="95">
        <v>100</v>
      </c>
      <c r="D21" s="94">
        <v>33069259</v>
      </c>
      <c r="E21" s="95">
        <v>100</v>
      </c>
      <c r="F21" s="94">
        <v>555283</v>
      </c>
      <c r="G21" s="95">
        <v>100</v>
      </c>
      <c r="H21" s="94">
        <v>66496469</v>
      </c>
      <c r="I21" s="95">
        <v>100</v>
      </c>
      <c r="J21" s="16" t="s">
        <v>1</v>
      </c>
      <c r="K21" s="17"/>
    </row>
    <row r="22" spans="1:11" s="5" customFormat="1" ht="9" customHeight="1">
      <c r="A22" s="18"/>
      <c r="B22" s="32"/>
      <c r="C22" s="33"/>
      <c r="D22" s="32"/>
      <c r="E22" s="22"/>
      <c r="F22" s="32"/>
      <c r="G22" s="22"/>
      <c r="H22" s="32"/>
      <c r="I22" s="22"/>
      <c r="J22" s="18"/>
      <c r="K22" s="17"/>
    </row>
    <row r="23" spans="1:11" s="85" customFormat="1" ht="40.5" customHeight="1">
      <c r="A23" s="463" t="s">
        <v>54</v>
      </c>
      <c r="B23" s="463"/>
      <c r="C23" s="463"/>
      <c r="D23" s="463"/>
      <c r="F23" s="464" t="s">
        <v>75</v>
      </c>
      <c r="G23" s="464"/>
      <c r="H23" s="464"/>
      <c r="I23" s="464"/>
      <c r="J23" s="464"/>
      <c r="K23" s="86"/>
    </row>
    <row r="24" spans="1:11" s="81" customFormat="1" ht="15" customHeight="1">
      <c r="A24" s="78" t="s">
        <v>42</v>
      </c>
      <c r="B24" s="79"/>
      <c r="C24" s="79"/>
      <c r="F24" s="79"/>
      <c r="G24" s="79"/>
      <c r="H24" s="79"/>
      <c r="I24" s="79"/>
      <c r="J24" s="80" t="s">
        <v>43</v>
      </c>
      <c r="K24" s="79"/>
    </row>
    <row r="25" spans="1:11" s="2" customFormat="1" ht="12.75">
      <c r="A25" s="6"/>
      <c r="B25" s="6"/>
      <c r="C25" s="6"/>
      <c r="D25" s="6"/>
      <c r="E25" s="6"/>
      <c r="F25" s="6"/>
      <c r="G25" s="6"/>
      <c r="H25" s="24"/>
      <c r="I25" s="6"/>
      <c r="J25" s="6"/>
      <c r="K25" s="6"/>
    </row>
    <row r="26" spans="1:11" s="2" customFormat="1" ht="12.75">
      <c r="A26" s="6"/>
      <c r="B26" s="24"/>
      <c r="C26" s="24"/>
      <c r="D26" s="24"/>
      <c r="E26" s="24"/>
      <c r="F26" s="24"/>
      <c r="G26" s="24"/>
      <c r="H26" s="24"/>
      <c r="I26" s="24"/>
      <c r="J26" s="6"/>
      <c r="K26" s="6"/>
    </row>
    <row r="27" spans="1:11" s="2" customFormat="1" ht="12.75">
      <c r="A27" s="6"/>
      <c r="B27" s="24"/>
      <c r="C27" s="24"/>
      <c r="D27" s="24"/>
      <c r="E27" s="24"/>
      <c r="F27" s="24"/>
      <c r="G27" s="24"/>
      <c r="H27" s="24"/>
      <c r="I27" s="24"/>
      <c r="J27" s="6"/>
      <c r="K27" s="6"/>
    </row>
    <row r="28" spans="1:11" s="2" customFormat="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s="2" customFormat="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s="2" customFormat="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s="2" customFormat="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s="2" customFormat="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s="2" customFormat="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s="2" customFormat="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s="2" customFormat="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s="2" customFormat="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s="2" customFormat="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s="2" customFormat="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s="2" customFormat="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s="2" customFormat="1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s="2" customFormat="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s="2" customFormat="1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s="2" customFormat="1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s="2" customFormat="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s="2" customFormat="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s="2" customFormat="1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s="2" customFormat="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s="2" customFormat="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s="2" customFormat="1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s="2" customFormat="1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s="2" customFormat="1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s="2" customFormat="1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s="2" customFormat="1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s="2" customFormat="1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s="2" customFormat="1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s="2" customFormat="1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s="2" customFormat="1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s="2" customFormat="1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s="2" customFormat="1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s="2" customFormat="1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s="2" customFormat="1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s="2" customFormat="1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s="2" customFormat="1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s="2" customFormat="1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s="2" customFormat="1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s="2" customFormat="1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s="2" customFormat="1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s="2" customFormat="1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s="2" customFormat="1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s="2" customFormat="1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s="2" customFormat="1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s="2" customFormat="1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s="2" customFormat="1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s="2" customFormat="1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s="2" customFormat="1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s="2" customFormat="1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s="2" customFormat="1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s="2" customFormat="1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s="2" customFormat="1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s="2" customFormat="1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s="2" customFormat="1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s="2" customFormat="1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s="2" customFormat="1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s="2" customFormat="1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s="2" customFormat="1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s="2" customFormat="1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s="2" customFormat="1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s="2" customFormat="1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s="2" customFormat="1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s="2" customFormat="1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s="2" customFormat="1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s="2" customFormat="1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s="2" customFormat="1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s="2" customFormat="1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s="2" customFormat="1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s="2" customFormat="1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s="2" customFormat="1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s="2" customFormat="1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s="2" customFormat="1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s="2" customFormat="1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s="2" customFormat="1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s="2" customFormat="1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s="2" customFormat="1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s="2" customFormat="1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s="2" customFormat="1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s="2" customFormat="1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s="2" customFormat="1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</sheetData>
  <sheetProtection/>
  <mergeCells count="9">
    <mergeCell ref="A23:D23"/>
    <mergeCell ref="A4:J4"/>
    <mergeCell ref="A7:A8"/>
    <mergeCell ref="J7:J8"/>
    <mergeCell ref="C7:C8"/>
    <mergeCell ref="E7:E8"/>
    <mergeCell ref="G7:G8"/>
    <mergeCell ref="I7:I8"/>
    <mergeCell ref="F23:J23"/>
  </mergeCells>
  <printOptions horizontalCentered="1"/>
  <pageMargins left="0.5" right="0.5" top="0.5" bottom="0.5" header="0" footer="0.25"/>
  <pageSetup fitToHeight="1" fitToWidth="1"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6"/>
  <sheetViews>
    <sheetView rightToLeft="1" view="pageBreakPreview" zoomScaleNormal="75" zoomScaleSheetLayoutView="100" zoomScalePageLayoutView="0" workbookViewId="0" topLeftCell="A10">
      <selection activeCell="C8" sqref="C8"/>
    </sheetView>
  </sheetViews>
  <sheetFormatPr defaultColWidth="9.140625" defaultRowHeight="12.75"/>
  <cols>
    <col min="1" max="1" width="26.00390625" style="6" customWidth="1"/>
    <col min="2" max="4" width="32.140625" style="6" customWidth="1"/>
    <col min="5" max="5" width="9.140625" style="6" customWidth="1"/>
    <col min="6" max="6" width="9.421875" style="6" bestFit="1" customWidth="1"/>
    <col min="7" max="11" width="9.140625" style="6" customWidth="1"/>
    <col min="12" max="16384" width="9.140625" style="1" customWidth="1"/>
  </cols>
  <sheetData>
    <row r="1" spans="1:11" s="36" customFormat="1" ht="24.75" customHeight="1">
      <c r="A1" s="46" t="s">
        <v>67</v>
      </c>
      <c r="B1" s="46"/>
      <c r="C1" s="46"/>
      <c r="D1" s="46"/>
      <c r="E1" s="35"/>
      <c r="F1" s="35"/>
      <c r="G1" s="35"/>
      <c r="H1" s="35"/>
      <c r="I1" s="35"/>
      <c r="J1" s="35"/>
      <c r="K1" s="35"/>
    </row>
    <row r="2" spans="1:11" s="37" customFormat="1" ht="24.75" customHeight="1">
      <c r="A2" s="46" t="s">
        <v>68</v>
      </c>
      <c r="B2" s="46"/>
      <c r="C2" s="46"/>
      <c r="D2" s="46"/>
      <c r="E2" s="35"/>
      <c r="F2" s="35"/>
      <c r="G2" s="35"/>
      <c r="H2" s="35"/>
      <c r="I2" s="35"/>
      <c r="J2" s="35"/>
      <c r="K2" s="35"/>
    </row>
    <row r="3" spans="1:11" s="37" customFormat="1" ht="24.75" customHeight="1">
      <c r="A3" s="46" t="s">
        <v>63</v>
      </c>
      <c r="B3" s="64"/>
      <c r="C3" s="46"/>
      <c r="D3" s="46"/>
      <c r="E3" s="35"/>
      <c r="F3" s="35"/>
      <c r="G3" s="35"/>
      <c r="H3" s="35"/>
      <c r="I3" s="35"/>
      <c r="J3" s="35"/>
      <c r="K3" s="35"/>
    </row>
    <row r="4" spans="1:11" s="2" customFormat="1" ht="24.75" customHeight="1">
      <c r="A4" s="6"/>
      <c r="B4" s="6"/>
      <c r="C4" s="6"/>
      <c r="D4" s="27"/>
      <c r="E4" s="6"/>
      <c r="F4" s="6"/>
      <c r="G4" s="6"/>
      <c r="H4" s="6"/>
      <c r="I4" s="6"/>
      <c r="J4" s="6"/>
      <c r="K4" s="6"/>
    </row>
    <row r="5" spans="1:11" s="3" customFormat="1" ht="24.75" customHeight="1">
      <c r="A5" s="20" t="s">
        <v>45</v>
      </c>
      <c r="B5" s="17"/>
      <c r="C5" s="17"/>
      <c r="D5" s="28"/>
      <c r="E5" s="17"/>
      <c r="F5" s="17"/>
      <c r="G5" s="17"/>
      <c r="H5" s="17"/>
      <c r="I5" s="17"/>
      <c r="J5" s="17"/>
      <c r="K5" s="17"/>
    </row>
    <row r="6" spans="1:11" s="57" customFormat="1" ht="25.5" customHeight="1">
      <c r="A6" s="104" t="s">
        <v>35</v>
      </c>
      <c r="B6" s="123" t="s">
        <v>69</v>
      </c>
      <c r="C6" s="123" t="s">
        <v>71</v>
      </c>
      <c r="D6" s="124" t="s">
        <v>0</v>
      </c>
      <c r="E6" s="54"/>
      <c r="F6" s="55"/>
      <c r="G6" s="55"/>
      <c r="H6" s="55"/>
      <c r="I6" s="55"/>
      <c r="J6" s="55"/>
      <c r="K6" s="55"/>
    </row>
    <row r="7" spans="1:11" s="57" customFormat="1" ht="23.25" customHeight="1">
      <c r="A7" s="107" t="s">
        <v>36</v>
      </c>
      <c r="B7" s="125" t="s">
        <v>70</v>
      </c>
      <c r="C7" s="125" t="s">
        <v>72</v>
      </c>
      <c r="D7" s="126" t="s">
        <v>1</v>
      </c>
      <c r="E7" s="54"/>
      <c r="F7" s="55"/>
      <c r="G7" s="55"/>
      <c r="H7" s="55"/>
      <c r="I7" s="55"/>
      <c r="J7" s="55"/>
      <c r="K7" s="55"/>
    </row>
    <row r="8" spans="1:11" s="2" customFormat="1" ht="65.25" customHeight="1">
      <c r="A8" s="117">
        <v>2011</v>
      </c>
      <c r="B8" s="118">
        <v>1107449</v>
      </c>
      <c r="C8" s="118">
        <v>870901</v>
      </c>
      <c r="D8" s="119">
        <v>1978350</v>
      </c>
      <c r="E8" s="6"/>
      <c r="F8" s="6"/>
      <c r="G8" s="6"/>
      <c r="H8" s="6"/>
      <c r="I8" s="6"/>
      <c r="J8" s="6"/>
      <c r="K8" s="6"/>
    </row>
    <row r="9" spans="1:11" s="74" customFormat="1" ht="65.25" customHeight="1">
      <c r="A9" s="96">
        <v>2012</v>
      </c>
      <c r="B9" s="97">
        <v>1191250</v>
      </c>
      <c r="C9" s="97">
        <v>953635</v>
      </c>
      <c r="D9" s="98">
        <v>2144885</v>
      </c>
      <c r="E9" s="73"/>
      <c r="F9" s="73"/>
      <c r="G9" s="73"/>
      <c r="H9" s="73"/>
      <c r="I9" s="73"/>
      <c r="J9" s="73"/>
      <c r="K9" s="73"/>
    </row>
    <row r="10" spans="1:11" s="2" customFormat="1" ht="65.25" customHeight="1">
      <c r="A10" s="120">
        <v>2013</v>
      </c>
      <c r="B10" s="121">
        <v>1334529</v>
      </c>
      <c r="C10" s="121">
        <v>1116004</v>
      </c>
      <c r="D10" s="122">
        <v>2450533</v>
      </c>
      <c r="E10" s="6"/>
      <c r="F10" s="6"/>
      <c r="G10" s="6"/>
      <c r="H10" s="6"/>
      <c r="I10" s="6"/>
      <c r="J10" s="6"/>
      <c r="K10" s="6"/>
    </row>
    <row r="11" spans="1:11" s="2" customFormat="1" ht="15" customHeight="1">
      <c r="A11" s="18"/>
      <c r="B11" s="21"/>
      <c r="C11" s="21"/>
      <c r="D11" s="18"/>
      <c r="E11" s="6"/>
      <c r="F11" s="6"/>
      <c r="G11" s="6"/>
      <c r="H11" s="6"/>
      <c r="I11" s="6"/>
      <c r="J11" s="6"/>
      <c r="K11" s="6"/>
    </row>
    <row r="12" spans="1:11" s="81" customFormat="1" ht="15" customHeight="1">
      <c r="A12" s="78" t="s">
        <v>42</v>
      </c>
      <c r="B12" s="79"/>
      <c r="C12" s="79"/>
      <c r="D12" s="80" t="s">
        <v>43</v>
      </c>
      <c r="E12" s="79"/>
      <c r="F12" s="79"/>
      <c r="G12" s="79"/>
      <c r="H12" s="79"/>
      <c r="I12" s="79"/>
      <c r="J12" s="79"/>
      <c r="K12" s="79"/>
    </row>
    <row r="13" spans="1:11" s="2" customFormat="1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s="2" customFormat="1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s="2" customFormat="1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s="2" customFormat="1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s="2" customFormat="1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s="2" customFormat="1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s="2" customFormat="1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s="2" customFormat="1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s="2" customFormat="1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s="2" customFormat="1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s="2" customFormat="1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s="2" customFormat="1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s="2" customFormat="1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s="2" customFormat="1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s="2" customFormat="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s="2" customFormat="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s="2" customFormat="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s="2" customFormat="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s="2" customFormat="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s="2" customFormat="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s="2" customFormat="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s="2" customFormat="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s="2" customFormat="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s="2" customFormat="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s="2" customFormat="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s="2" customFormat="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s="2" customFormat="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s="2" customFormat="1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s="2" customFormat="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s="2" customFormat="1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s="2" customFormat="1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s="2" customFormat="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s="2" customFormat="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s="2" customFormat="1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s="2" customFormat="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s="2" customFormat="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s="2" customFormat="1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s="2" customFormat="1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s="2" customFormat="1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s="2" customFormat="1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s="2" customFormat="1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s="2" customFormat="1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s="2" customFormat="1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s="2" customFormat="1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s="2" customFormat="1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s="2" customFormat="1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s="2" customFormat="1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s="2" customFormat="1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s="2" customFormat="1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s="2" customFormat="1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s="2" customFormat="1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s="2" customFormat="1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s="2" customFormat="1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s="2" customFormat="1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s="2" customFormat="1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s="2" customFormat="1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s="2" customFormat="1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s="2" customFormat="1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s="2" customFormat="1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s="2" customFormat="1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s="2" customFormat="1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s="2" customFormat="1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s="2" customFormat="1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s="2" customFormat="1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s="2" customFormat="1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s="2" customFormat="1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s="2" customFormat="1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s="2" customFormat="1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s="2" customFormat="1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s="2" customFormat="1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s="2" customFormat="1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s="2" customFormat="1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s="2" customFormat="1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s="2" customFormat="1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s="2" customFormat="1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s="2" customFormat="1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s="2" customFormat="1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s="2" customFormat="1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s="2" customFormat="1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s="2" customFormat="1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s="2" customFormat="1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s="2" customFormat="1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s="2" customFormat="1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s="2" customFormat="1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s="2" customFormat="1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s="2" customFormat="1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s="2" customFormat="1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s="2" customFormat="1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s="2" customFormat="1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s="2" customFormat="1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s="2" customFormat="1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s="2" customFormat="1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s="2" customFormat="1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s="2" customFormat="1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</sheetData>
  <sheetProtection/>
  <printOptions horizontalCentered="1"/>
  <pageMargins left="0.5" right="0.5" top="0.75" bottom="0.5" header="0" footer="0.2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Y45"/>
  <sheetViews>
    <sheetView rightToLeft="1" view="pageBreakPreview" zoomScale="130" zoomScaleSheetLayoutView="130" zoomScalePageLayoutView="0" workbookViewId="0" topLeftCell="A10">
      <selection activeCell="C41" sqref="C41"/>
    </sheetView>
  </sheetViews>
  <sheetFormatPr defaultColWidth="9.140625" defaultRowHeight="12.75"/>
  <cols>
    <col min="1" max="1" width="26.7109375" style="6" customWidth="1"/>
    <col min="2" max="4" width="24.421875" style="6" customWidth="1"/>
    <col min="5" max="5" width="26.7109375" style="6" customWidth="1"/>
    <col min="6" max="18" width="9.140625" style="6" customWidth="1"/>
    <col min="19" max="25" width="9.140625" style="127" customWidth="1"/>
    <col min="26" max="16384" width="9.140625" style="1" customWidth="1"/>
  </cols>
  <sheetData>
    <row r="1" ht="30" customHeight="1"/>
    <row r="2" spans="1:18" s="36" customFormat="1" ht="24.75" customHeight="1">
      <c r="A2" s="46" t="s">
        <v>77</v>
      </c>
      <c r="B2" s="46"/>
      <c r="C2" s="46"/>
      <c r="D2" s="46"/>
      <c r="E2" s="46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s="37" customFormat="1" ht="24.75" customHeight="1">
      <c r="A3" s="46" t="s">
        <v>78</v>
      </c>
      <c r="B3" s="46"/>
      <c r="C3" s="46"/>
      <c r="D3" s="46"/>
      <c r="E3" s="46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s="37" customFormat="1" ht="24.75" customHeight="1">
      <c r="A4" s="46" t="s">
        <v>63</v>
      </c>
      <c r="B4" s="46"/>
      <c r="C4" s="46"/>
      <c r="D4" s="46"/>
      <c r="E4" s="46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25" s="2" customFormat="1" ht="25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7"/>
      <c r="T5" s="87"/>
      <c r="U5" s="87"/>
      <c r="V5" s="87"/>
      <c r="W5" s="87"/>
      <c r="X5" s="87"/>
      <c r="Y5" s="87"/>
    </row>
    <row r="6" spans="1:25" s="2" customFormat="1" ht="24.75" customHeight="1">
      <c r="A6" s="20" t="s">
        <v>79</v>
      </c>
      <c r="B6" s="6"/>
      <c r="C6" s="6"/>
      <c r="D6" s="6"/>
      <c r="E6" s="17" t="s">
        <v>80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7"/>
      <c r="T6" s="87"/>
      <c r="U6" s="87"/>
      <c r="V6" s="87"/>
      <c r="W6" s="87"/>
      <c r="X6" s="87"/>
      <c r="Y6" s="87"/>
    </row>
    <row r="7" spans="1:25" s="2" customFormat="1" ht="34.5" customHeight="1">
      <c r="A7" s="128" t="s">
        <v>81</v>
      </c>
      <c r="B7" s="129">
        <v>2011</v>
      </c>
      <c r="C7" s="129">
        <v>2012</v>
      </c>
      <c r="D7" s="129">
        <v>2013</v>
      </c>
      <c r="E7" s="130" t="s">
        <v>36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87"/>
      <c r="T7" s="87"/>
      <c r="U7" s="87"/>
      <c r="V7" s="87"/>
      <c r="W7" s="87"/>
      <c r="X7" s="87"/>
      <c r="Y7" s="87"/>
    </row>
    <row r="8" spans="1:25" s="2" customFormat="1" ht="45.75" customHeight="1">
      <c r="A8" s="131" t="s">
        <v>82</v>
      </c>
      <c r="B8" s="88">
        <v>1925533</v>
      </c>
      <c r="C8" s="88">
        <v>2036264</v>
      </c>
      <c r="D8" s="88">
        <v>2227021</v>
      </c>
      <c r="E8" s="132" t="s">
        <v>83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87"/>
      <c r="T8" s="87"/>
      <c r="U8" s="87"/>
      <c r="V8" s="87"/>
      <c r="W8" s="87"/>
      <c r="X8" s="87"/>
      <c r="Y8" s="87"/>
    </row>
    <row r="9" spans="1:25" s="2" customFormat="1" ht="48" customHeight="1">
      <c r="A9" s="133" t="s">
        <v>84</v>
      </c>
      <c r="B9" s="91">
        <v>1176513</v>
      </c>
      <c r="C9" s="91">
        <v>1194168</v>
      </c>
      <c r="D9" s="91">
        <v>1303793</v>
      </c>
      <c r="E9" s="134" t="s">
        <v>85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87"/>
      <c r="T9" s="87"/>
      <c r="U9" s="87"/>
      <c r="V9" s="87"/>
      <c r="W9" s="87"/>
      <c r="X9" s="87"/>
      <c r="Y9" s="87"/>
    </row>
    <row r="10" spans="1:25" s="2" customFormat="1" ht="46.5" customHeight="1">
      <c r="A10" s="135" t="s">
        <v>86</v>
      </c>
      <c r="B10" s="88">
        <v>9911018</v>
      </c>
      <c r="C10" s="88">
        <v>10034261</v>
      </c>
      <c r="D10" s="88">
        <v>10101017</v>
      </c>
      <c r="E10" s="136" t="s">
        <v>87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87"/>
      <c r="T10" s="87"/>
      <c r="U10" s="87"/>
      <c r="V10" s="87"/>
      <c r="W10" s="87"/>
      <c r="X10" s="87"/>
      <c r="Y10" s="87"/>
    </row>
    <row r="11" spans="1:25" s="2" customFormat="1" ht="41.25" customHeight="1">
      <c r="A11" s="137" t="s">
        <v>88</v>
      </c>
      <c r="B11" s="138">
        <v>13013064</v>
      </c>
      <c r="C11" s="138">
        <v>13264693</v>
      </c>
      <c r="D11" s="138">
        <v>13631831</v>
      </c>
      <c r="E11" s="139" t="s">
        <v>1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87"/>
      <c r="T11" s="87"/>
      <c r="U11" s="87"/>
      <c r="V11" s="87"/>
      <c r="W11" s="87"/>
      <c r="X11" s="87"/>
      <c r="Y11" s="87"/>
    </row>
    <row r="12" spans="1:25" s="2" customFormat="1" ht="4.5" customHeight="1">
      <c r="A12" s="140"/>
      <c r="B12" s="141"/>
      <c r="C12" s="141"/>
      <c r="D12" s="141"/>
      <c r="E12" s="142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87"/>
      <c r="T12" s="87"/>
      <c r="U12" s="87"/>
      <c r="V12" s="87"/>
      <c r="W12" s="87"/>
      <c r="X12" s="87"/>
      <c r="Y12" s="87"/>
    </row>
    <row r="13" spans="1:18" s="87" customFormat="1" ht="14.25" customHeight="1">
      <c r="A13" s="472" t="s">
        <v>89</v>
      </c>
      <c r="B13" s="472"/>
      <c r="C13" s="144"/>
      <c r="D13" s="144"/>
      <c r="E13" s="145" t="s">
        <v>90</v>
      </c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</row>
    <row r="14" spans="1:18" s="87" customFormat="1" ht="14.25" customHeight="1">
      <c r="A14" s="78" t="s">
        <v>91</v>
      </c>
      <c r="B14" s="79"/>
      <c r="C14" s="79"/>
      <c r="D14" s="79"/>
      <c r="E14" s="80" t="s">
        <v>92</v>
      </c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</row>
    <row r="16" spans="1:25" s="2" customFormat="1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87"/>
      <c r="T16" s="87"/>
      <c r="U16" s="87"/>
      <c r="V16" s="87"/>
      <c r="W16" s="87"/>
      <c r="X16" s="87"/>
      <c r="Y16" s="87"/>
    </row>
    <row r="17" spans="1:25" s="2" customFormat="1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87"/>
      <c r="T17" s="87"/>
      <c r="U17" s="87"/>
      <c r="V17" s="87"/>
      <c r="W17" s="87"/>
      <c r="X17" s="87"/>
      <c r="Y17" s="87"/>
    </row>
    <row r="18" spans="1:25" s="2" customFormat="1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87"/>
      <c r="T18" s="87"/>
      <c r="U18" s="87"/>
      <c r="V18" s="87"/>
      <c r="W18" s="87"/>
      <c r="X18" s="87"/>
      <c r="Y18" s="87"/>
    </row>
    <row r="19" spans="1:25" s="2" customFormat="1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87"/>
      <c r="T19" s="87"/>
      <c r="U19" s="87"/>
      <c r="V19" s="87"/>
      <c r="W19" s="87"/>
      <c r="X19" s="87"/>
      <c r="Y19" s="87"/>
    </row>
    <row r="20" spans="1:25" s="2" customFormat="1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87"/>
      <c r="T20" s="87"/>
      <c r="U20" s="87"/>
      <c r="V20" s="87"/>
      <c r="W20" s="87"/>
      <c r="X20" s="87"/>
      <c r="Y20" s="87"/>
    </row>
    <row r="21" spans="1:25" s="2" customFormat="1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87"/>
      <c r="T21" s="87"/>
      <c r="U21" s="87"/>
      <c r="V21" s="87"/>
      <c r="W21" s="87"/>
      <c r="X21" s="87"/>
      <c r="Y21" s="87"/>
    </row>
    <row r="22" spans="1:25" s="2" customFormat="1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87"/>
      <c r="T22" s="87"/>
      <c r="U22" s="87"/>
      <c r="V22" s="87"/>
      <c r="W22" s="87"/>
      <c r="X22" s="87"/>
      <c r="Y22" s="87"/>
    </row>
    <row r="23" spans="1:25" s="2" customFormat="1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87"/>
      <c r="T23" s="87"/>
      <c r="U23" s="87"/>
      <c r="V23" s="87"/>
      <c r="W23" s="87"/>
      <c r="X23" s="87"/>
      <c r="Y23" s="87"/>
    </row>
    <row r="24" spans="1:25" s="2" customFormat="1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87"/>
      <c r="T24" s="87"/>
      <c r="U24" s="87"/>
      <c r="V24" s="87"/>
      <c r="W24" s="87"/>
      <c r="X24" s="87"/>
      <c r="Y24" s="87"/>
    </row>
    <row r="25" spans="1:25" s="2" customFormat="1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87"/>
      <c r="T25" s="87"/>
      <c r="U25" s="87"/>
      <c r="V25" s="87"/>
      <c r="W25" s="87"/>
      <c r="X25" s="87"/>
      <c r="Y25" s="87"/>
    </row>
    <row r="26" spans="1:25" s="2" customFormat="1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87"/>
      <c r="T26" s="87"/>
      <c r="U26" s="87"/>
      <c r="V26" s="87"/>
      <c r="W26" s="87"/>
      <c r="X26" s="87"/>
      <c r="Y26" s="87"/>
    </row>
    <row r="27" spans="1:25" s="2" customFormat="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87"/>
      <c r="T27" s="87"/>
      <c r="U27" s="87"/>
      <c r="V27" s="87"/>
      <c r="W27" s="87"/>
      <c r="X27" s="87"/>
      <c r="Y27" s="87"/>
    </row>
    <row r="28" spans="1:25" s="2" customFormat="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87"/>
      <c r="T28" s="87"/>
      <c r="U28" s="87"/>
      <c r="V28" s="87"/>
      <c r="W28" s="87"/>
      <c r="X28" s="87"/>
      <c r="Y28" s="87"/>
    </row>
    <row r="29" spans="1:25" s="2" customFormat="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87"/>
      <c r="T29" s="87"/>
      <c r="U29" s="87"/>
      <c r="V29" s="87"/>
      <c r="W29" s="87"/>
      <c r="X29" s="87"/>
      <c r="Y29" s="87"/>
    </row>
    <row r="30" spans="1:25" s="2" customFormat="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87"/>
      <c r="T30" s="87"/>
      <c r="U30" s="87"/>
      <c r="V30" s="87"/>
      <c r="W30" s="87"/>
      <c r="X30" s="87"/>
      <c r="Y30" s="87"/>
    </row>
    <row r="31" spans="1:25" s="2" customFormat="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87"/>
      <c r="T31" s="87"/>
      <c r="U31" s="87"/>
      <c r="V31" s="87"/>
      <c r="W31" s="87"/>
      <c r="X31" s="87"/>
      <c r="Y31" s="87"/>
    </row>
    <row r="32" spans="1:25" s="2" customFormat="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87"/>
      <c r="T32" s="87"/>
      <c r="U32" s="87"/>
      <c r="V32" s="87"/>
      <c r="W32" s="87"/>
      <c r="X32" s="87"/>
      <c r="Y32" s="87"/>
    </row>
    <row r="33" spans="1:25" s="2" customFormat="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7"/>
      <c r="T33" s="87"/>
      <c r="U33" s="87"/>
      <c r="V33" s="87"/>
      <c r="W33" s="87"/>
      <c r="X33" s="87"/>
      <c r="Y33" s="87"/>
    </row>
    <row r="34" spans="1:25" s="2" customFormat="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87"/>
      <c r="T34" s="87"/>
      <c r="U34" s="87"/>
      <c r="V34" s="87"/>
      <c r="W34" s="87"/>
      <c r="X34" s="87"/>
      <c r="Y34" s="87"/>
    </row>
    <row r="35" spans="1:25" s="2" customFormat="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87"/>
      <c r="T35" s="87"/>
      <c r="U35" s="87"/>
      <c r="V35" s="87"/>
      <c r="W35" s="87"/>
      <c r="X35" s="87"/>
      <c r="Y35" s="87"/>
    </row>
    <row r="36" spans="1:25" s="2" customFormat="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87"/>
      <c r="T36" s="87"/>
      <c r="U36" s="87"/>
      <c r="V36" s="87"/>
      <c r="W36" s="87"/>
      <c r="X36" s="87"/>
      <c r="Y36" s="87"/>
    </row>
    <row r="37" spans="1:25" s="2" customFormat="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87"/>
      <c r="T37" s="87"/>
      <c r="U37" s="87"/>
      <c r="V37" s="87"/>
      <c r="W37" s="87"/>
      <c r="X37" s="87"/>
      <c r="Y37" s="87"/>
    </row>
    <row r="38" spans="1:25" s="2" customFormat="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87"/>
      <c r="T38" s="87"/>
      <c r="U38" s="87"/>
      <c r="V38" s="87"/>
      <c r="W38" s="87"/>
      <c r="X38" s="87"/>
      <c r="Y38" s="87"/>
    </row>
    <row r="39" spans="1:25" s="2" customFormat="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87"/>
      <c r="T39" s="87"/>
      <c r="U39" s="87"/>
      <c r="V39" s="87"/>
      <c r="W39" s="87"/>
      <c r="X39" s="87"/>
      <c r="Y39" s="87"/>
    </row>
    <row r="40" spans="1:25" s="2" customFormat="1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87"/>
      <c r="T40" s="87"/>
      <c r="U40" s="87"/>
      <c r="V40" s="87"/>
      <c r="W40" s="87"/>
      <c r="X40" s="87"/>
      <c r="Y40" s="87"/>
    </row>
    <row r="41" spans="1:25" s="2" customFormat="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87"/>
      <c r="T41" s="87"/>
      <c r="U41" s="87"/>
      <c r="V41" s="87"/>
      <c r="W41" s="87"/>
      <c r="X41" s="87"/>
      <c r="Y41" s="87"/>
    </row>
    <row r="42" spans="1:25" s="2" customFormat="1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87"/>
      <c r="T42" s="87"/>
      <c r="U42" s="87"/>
      <c r="V42" s="87"/>
      <c r="W42" s="87"/>
      <c r="X42" s="87"/>
      <c r="Y42" s="87"/>
    </row>
    <row r="43" spans="1:25" s="2" customFormat="1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87"/>
      <c r="T43" s="87"/>
      <c r="U43" s="87"/>
      <c r="V43" s="87"/>
      <c r="W43" s="87"/>
      <c r="X43" s="87"/>
      <c r="Y43" s="87"/>
    </row>
    <row r="44" spans="1:25" s="2" customFormat="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87"/>
      <c r="T44" s="87"/>
      <c r="U44" s="87"/>
      <c r="V44" s="87"/>
      <c r="W44" s="87"/>
      <c r="X44" s="87"/>
      <c r="Y44" s="87"/>
    </row>
    <row r="45" spans="1:25" s="2" customFormat="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87"/>
      <c r="T45" s="87"/>
      <c r="U45" s="87"/>
      <c r="V45" s="87"/>
      <c r="W45" s="87"/>
      <c r="X45" s="87"/>
      <c r="Y45" s="87"/>
    </row>
  </sheetData>
  <sheetProtection/>
  <mergeCells count="1">
    <mergeCell ref="A13:B13"/>
  </mergeCells>
  <printOptions horizontalCentered="1" verticalCentered="1"/>
  <pageMargins left="0.5" right="0.5" top="0.5" bottom="0.5" header="0" footer="0.2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9"/>
  <sheetViews>
    <sheetView rightToLeft="1" zoomScale="75" zoomScaleNormal="75" zoomScalePageLayoutView="0" workbookViewId="0" topLeftCell="A4">
      <selection activeCell="A13" sqref="A13:IV14"/>
    </sheetView>
  </sheetViews>
  <sheetFormatPr defaultColWidth="9.140625" defaultRowHeight="12.75"/>
  <cols>
    <col min="1" max="1" width="25.7109375" style="6" customWidth="1"/>
    <col min="2" max="4" width="24.57421875" style="6" customWidth="1"/>
    <col min="5" max="5" width="26.7109375" style="6" customWidth="1"/>
    <col min="6" max="6" width="11.57421875" style="6" bestFit="1" customWidth="1"/>
    <col min="7" max="18" width="9.140625" style="6" customWidth="1"/>
    <col min="19" max="25" width="9.140625" style="127" customWidth="1"/>
    <col min="26" max="16384" width="9.140625" style="1" customWidth="1"/>
  </cols>
  <sheetData>
    <row r="1" spans="1:18" s="36" customFormat="1" ht="24.75" customHeight="1">
      <c r="A1" s="46" t="s">
        <v>93</v>
      </c>
      <c r="B1" s="46"/>
      <c r="C1" s="46"/>
      <c r="D1" s="46"/>
      <c r="E1" s="46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s="37" customFormat="1" ht="18" customHeight="1">
      <c r="A2" s="46" t="s">
        <v>94</v>
      </c>
      <c r="B2" s="46"/>
      <c r="C2" s="46"/>
      <c r="D2" s="46"/>
      <c r="E2" s="46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s="37" customFormat="1" ht="19.5" customHeight="1">
      <c r="A3" s="46" t="s">
        <v>63</v>
      </c>
      <c r="B3" s="46"/>
      <c r="C3" s="46"/>
      <c r="D3" s="46"/>
      <c r="E3" s="46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25" s="2" customFormat="1" ht="1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87"/>
      <c r="T4" s="87"/>
      <c r="U4" s="87"/>
      <c r="V4" s="87"/>
      <c r="W4" s="87"/>
      <c r="X4" s="87"/>
      <c r="Y4" s="87"/>
    </row>
    <row r="5" spans="1:25" s="2" customFormat="1" ht="24.75" customHeight="1">
      <c r="A5" s="20" t="s">
        <v>95</v>
      </c>
      <c r="B5" s="6"/>
      <c r="C5" s="6"/>
      <c r="D5" s="6"/>
      <c r="E5" s="1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7"/>
      <c r="T5" s="87"/>
      <c r="U5" s="87"/>
      <c r="V5" s="87"/>
      <c r="W5" s="87"/>
      <c r="X5" s="87"/>
      <c r="Y5" s="87"/>
    </row>
    <row r="6" spans="1:25" s="2" customFormat="1" ht="31.5" customHeight="1">
      <c r="A6" s="128" t="s">
        <v>81</v>
      </c>
      <c r="B6" s="129">
        <v>2011</v>
      </c>
      <c r="C6" s="129">
        <v>2012</v>
      </c>
      <c r="D6" s="129">
        <v>2013</v>
      </c>
      <c r="E6" s="130" t="s">
        <v>36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7"/>
      <c r="T6" s="87"/>
      <c r="U6" s="87"/>
      <c r="V6" s="87"/>
      <c r="W6" s="87"/>
      <c r="X6" s="87"/>
      <c r="Y6" s="87"/>
    </row>
    <row r="7" spans="1:18" s="149" customFormat="1" ht="35.25" customHeight="1">
      <c r="A7" s="146" t="s">
        <v>96</v>
      </c>
      <c r="B7" s="147"/>
      <c r="C7" s="147"/>
      <c r="D7" s="147"/>
      <c r="E7" s="148" t="s">
        <v>97</v>
      </c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</row>
    <row r="8" spans="1:25" s="2" customFormat="1" ht="35.25" customHeight="1">
      <c r="A8" s="150" t="s">
        <v>98</v>
      </c>
      <c r="B8" s="91">
        <v>4214608</v>
      </c>
      <c r="C8" s="91">
        <v>4442114</v>
      </c>
      <c r="D8" s="91">
        <v>3938449</v>
      </c>
      <c r="E8" s="151" t="s">
        <v>99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87"/>
      <c r="T8" s="87"/>
      <c r="U8" s="87"/>
      <c r="V8" s="87"/>
      <c r="W8" s="87"/>
      <c r="X8" s="87"/>
      <c r="Y8" s="87"/>
    </row>
    <row r="9" spans="1:25" s="2" customFormat="1" ht="35.25" customHeight="1">
      <c r="A9" s="152" t="s">
        <v>100</v>
      </c>
      <c r="B9" s="88">
        <v>3970829</v>
      </c>
      <c r="C9" s="88">
        <v>3217184</v>
      </c>
      <c r="D9" s="88">
        <v>2142651</v>
      </c>
      <c r="E9" s="153" t="s">
        <v>101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87"/>
      <c r="T9" s="87"/>
      <c r="U9" s="87"/>
      <c r="V9" s="87"/>
      <c r="W9" s="87"/>
      <c r="X9" s="87"/>
      <c r="Y9" s="87"/>
    </row>
    <row r="10" spans="1:25" s="2" customFormat="1" ht="35.25" customHeight="1">
      <c r="A10" s="150" t="s">
        <v>102</v>
      </c>
      <c r="B10" s="91">
        <v>321209</v>
      </c>
      <c r="C10" s="91">
        <v>434200</v>
      </c>
      <c r="D10" s="91">
        <v>480110</v>
      </c>
      <c r="E10" s="151" t="s">
        <v>103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87"/>
      <c r="T10" s="87"/>
      <c r="U10" s="87"/>
      <c r="V10" s="87"/>
      <c r="W10" s="87"/>
      <c r="X10" s="87"/>
      <c r="Y10" s="87"/>
    </row>
    <row r="11" spans="1:25" s="2" customFormat="1" ht="35.25" customHeight="1">
      <c r="A11" s="152" t="s">
        <v>104</v>
      </c>
      <c r="B11" s="88">
        <v>46923</v>
      </c>
      <c r="C11" s="88">
        <v>19100</v>
      </c>
      <c r="D11" s="88">
        <v>82951</v>
      </c>
      <c r="E11" s="153" t="s">
        <v>105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87"/>
      <c r="T11" s="87"/>
      <c r="U11" s="87"/>
      <c r="V11" s="87"/>
      <c r="W11" s="87"/>
      <c r="X11" s="87"/>
      <c r="Y11" s="87"/>
    </row>
    <row r="12" spans="1:18" s="157" customFormat="1" ht="35.25" customHeight="1">
      <c r="A12" s="154" t="s">
        <v>106</v>
      </c>
      <c r="B12" s="93"/>
      <c r="C12" s="93"/>
      <c r="D12" s="93"/>
      <c r="E12" s="155" t="s">
        <v>107</v>
      </c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</row>
    <row r="13" spans="1:25" s="57" customFormat="1" ht="35.25" customHeight="1">
      <c r="A13" s="158" t="s">
        <v>98</v>
      </c>
      <c r="B13" s="159">
        <v>777838</v>
      </c>
      <c r="C13" s="159">
        <v>839390</v>
      </c>
      <c r="D13" s="159">
        <v>774363</v>
      </c>
      <c r="E13" s="160" t="s">
        <v>99</v>
      </c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161"/>
      <c r="T13" s="161"/>
      <c r="U13" s="161"/>
      <c r="V13" s="161"/>
      <c r="W13" s="161"/>
      <c r="X13" s="161"/>
      <c r="Y13" s="161"/>
    </row>
    <row r="14" spans="1:25" s="2" customFormat="1" ht="35.25" customHeight="1">
      <c r="A14" s="150" t="s">
        <v>100</v>
      </c>
      <c r="B14" s="91" t="s">
        <v>108</v>
      </c>
      <c r="C14" s="91">
        <v>215147</v>
      </c>
      <c r="D14" s="91">
        <v>582700</v>
      </c>
      <c r="E14" s="151" t="s">
        <v>101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87"/>
      <c r="T14" s="87"/>
      <c r="U14" s="87"/>
      <c r="V14" s="87"/>
      <c r="W14" s="87"/>
      <c r="X14" s="87"/>
      <c r="Y14" s="87"/>
    </row>
    <row r="15" spans="1:25" s="57" customFormat="1" ht="35.25" customHeight="1">
      <c r="A15" s="158" t="s">
        <v>102</v>
      </c>
      <c r="B15" s="159">
        <v>85890</v>
      </c>
      <c r="C15" s="159">
        <v>105000</v>
      </c>
      <c r="D15" s="159">
        <v>59989</v>
      </c>
      <c r="E15" s="160" t="s">
        <v>103</v>
      </c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161"/>
      <c r="T15" s="161"/>
      <c r="U15" s="161"/>
      <c r="V15" s="161"/>
      <c r="W15" s="161"/>
      <c r="X15" s="161"/>
      <c r="Y15" s="161"/>
    </row>
    <row r="16" spans="1:25" s="2" customFormat="1" ht="35.25" customHeight="1">
      <c r="A16" s="162" t="s">
        <v>104</v>
      </c>
      <c r="B16" s="163" t="s">
        <v>108</v>
      </c>
      <c r="C16" s="163" t="s">
        <v>108</v>
      </c>
      <c r="D16" s="163" t="s">
        <v>108</v>
      </c>
      <c r="E16" s="164" t="s">
        <v>105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87"/>
      <c r="T16" s="87"/>
      <c r="U16" s="87"/>
      <c r="V16" s="87"/>
      <c r="W16" s="87"/>
      <c r="X16" s="87"/>
      <c r="Y16" s="87"/>
    </row>
    <row r="17" spans="1:25" s="2" customFormat="1" ht="6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87"/>
      <c r="T17" s="87"/>
      <c r="U17" s="87"/>
      <c r="V17" s="87"/>
      <c r="W17" s="87"/>
      <c r="X17" s="87"/>
      <c r="Y17" s="87"/>
    </row>
    <row r="18" spans="1:18" s="87" customFormat="1" ht="12">
      <c r="A18" s="78" t="s">
        <v>109</v>
      </c>
      <c r="B18" s="79"/>
      <c r="C18" s="79"/>
      <c r="D18" s="79"/>
      <c r="E18" s="80" t="s">
        <v>92</v>
      </c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</row>
    <row r="19" spans="1:25" s="2" customFormat="1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87"/>
      <c r="T19" s="87"/>
      <c r="U19" s="87"/>
      <c r="V19" s="87"/>
      <c r="W19" s="87"/>
      <c r="X19" s="87"/>
      <c r="Y19" s="87"/>
    </row>
    <row r="20" spans="1:25" s="2" customFormat="1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87"/>
      <c r="T20" s="87"/>
      <c r="U20" s="87"/>
      <c r="V20" s="87"/>
      <c r="W20" s="87"/>
      <c r="X20" s="87"/>
      <c r="Y20" s="87"/>
    </row>
    <row r="21" spans="1:25" s="2" customFormat="1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87"/>
      <c r="T21" s="87"/>
      <c r="U21" s="87"/>
      <c r="V21" s="87"/>
      <c r="W21" s="87"/>
      <c r="X21" s="87"/>
      <c r="Y21" s="87"/>
    </row>
    <row r="22" spans="1:25" s="2" customFormat="1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87"/>
      <c r="T22" s="87"/>
      <c r="U22" s="87"/>
      <c r="V22" s="87"/>
      <c r="W22" s="87"/>
      <c r="X22" s="87"/>
      <c r="Y22" s="87"/>
    </row>
    <row r="23" spans="1:25" s="2" customFormat="1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87"/>
      <c r="T23" s="87"/>
      <c r="U23" s="87"/>
      <c r="V23" s="87"/>
      <c r="W23" s="87"/>
      <c r="X23" s="87"/>
      <c r="Y23" s="87"/>
    </row>
    <row r="24" spans="1:25" s="2" customFormat="1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87"/>
      <c r="T24" s="87"/>
      <c r="U24" s="87"/>
      <c r="V24" s="87"/>
      <c r="W24" s="87"/>
      <c r="X24" s="87"/>
      <c r="Y24" s="87"/>
    </row>
    <row r="25" spans="1:25" s="2" customFormat="1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87"/>
      <c r="T25" s="87"/>
      <c r="U25" s="87"/>
      <c r="V25" s="87"/>
      <c r="W25" s="87"/>
      <c r="X25" s="87"/>
      <c r="Y25" s="87"/>
    </row>
    <row r="26" spans="1:25" s="2" customFormat="1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87"/>
      <c r="T26" s="87"/>
      <c r="U26" s="87"/>
      <c r="V26" s="87"/>
      <c r="W26" s="87"/>
      <c r="X26" s="87"/>
      <c r="Y26" s="87"/>
    </row>
    <row r="27" spans="1:25" s="2" customFormat="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87"/>
      <c r="T27" s="87"/>
      <c r="U27" s="87"/>
      <c r="V27" s="87"/>
      <c r="W27" s="87"/>
      <c r="X27" s="87"/>
      <c r="Y27" s="87"/>
    </row>
    <row r="28" spans="1:25" s="2" customFormat="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87"/>
      <c r="T28" s="87"/>
      <c r="U28" s="87"/>
      <c r="V28" s="87"/>
      <c r="W28" s="87"/>
      <c r="X28" s="87"/>
      <c r="Y28" s="87"/>
    </row>
    <row r="29" spans="1:25" s="2" customFormat="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87"/>
      <c r="T29" s="87"/>
      <c r="U29" s="87"/>
      <c r="V29" s="87"/>
      <c r="W29" s="87"/>
      <c r="X29" s="87"/>
      <c r="Y29" s="87"/>
    </row>
    <row r="30" spans="1:25" s="2" customFormat="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87"/>
      <c r="T30" s="87"/>
      <c r="U30" s="87"/>
      <c r="V30" s="87"/>
      <c r="W30" s="87"/>
      <c r="X30" s="87"/>
      <c r="Y30" s="87"/>
    </row>
    <row r="31" spans="6:25" s="2" customFormat="1" ht="12.75"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87"/>
      <c r="T31" s="87"/>
      <c r="U31" s="87"/>
      <c r="V31" s="87"/>
      <c r="W31" s="87"/>
      <c r="X31" s="87"/>
      <c r="Y31" s="87"/>
    </row>
    <row r="32" spans="1:25" s="2" customFormat="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87"/>
      <c r="T32" s="87"/>
      <c r="U32" s="87"/>
      <c r="V32" s="87"/>
      <c r="W32" s="87"/>
      <c r="X32" s="87"/>
      <c r="Y32" s="87"/>
    </row>
    <row r="33" spans="1:25" s="2" customFormat="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7"/>
      <c r="T33" s="87"/>
      <c r="U33" s="87"/>
      <c r="V33" s="87"/>
      <c r="W33" s="87"/>
      <c r="X33" s="87"/>
      <c r="Y33" s="87"/>
    </row>
    <row r="34" spans="1:25" s="2" customFormat="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87"/>
      <c r="T34" s="87"/>
      <c r="U34" s="87"/>
      <c r="V34" s="87"/>
      <c r="W34" s="87"/>
      <c r="X34" s="87"/>
      <c r="Y34" s="87"/>
    </row>
    <row r="35" spans="1:25" s="2" customFormat="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87"/>
      <c r="T35" s="87"/>
      <c r="U35" s="87"/>
      <c r="V35" s="87"/>
      <c r="W35" s="87"/>
      <c r="X35" s="87"/>
      <c r="Y35" s="87"/>
    </row>
    <row r="36" spans="1:25" s="2" customFormat="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87"/>
      <c r="T36" s="87"/>
      <c r="U36" s="87"/>
      <c r="V36" s="87"/>
      <c r="W36" s="87"/>
      <c r="X36" s="87"/>
      <c r="Y36" s="87"/>
    </row>
    <row r="37" spans="1:25" s="2" customFormat="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87"/>
      <c r="T37" s="87"/>
      <c r="U37" s="87"/>
      <c r="V37" s="87"/>
      <c r="W37" s="87"/>
      <c r="X37" s="87"/>
      <c r="Y37" s="87"/>
    </row>
    <row r="38" spans="1:25" s="2" customFormat="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87"/>
      <c r="T38" s="87"/>
      <c r="U38" s="87"/>
      <c r="V38" s="87"/>
      <c r="W38" s="87"/>
      <c r="X38" s="87"/>
      <c r="Y38" s="87"/>
    </row>
    <row r="39" spans="1:25" s="2" customFormat="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87"/>
      <c r="T39" s="87"/>
      <c r="U39" s="87"/>
      <c r="V39" s="87"/>
      <c r="W39" s="87"/>
      <c r="X39" s="87"/>
      <c r="Y39" s="87"/>
    </row>
  </sheetData>
  <sheetProtection/>
  <printOptions horizontalCentered="1" verticalCentered="1"/>
  <pageMargins left="0.5" right="0.5" top="0.5" bottom="0.5" header="0" footer="0.2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43"/>
  <sheetViews>
    <sheetView rightToLeft="1" zoomScale="145" zoomScaleNormal="145" zoomScalePageLayoutView="0" workbookViewId="0" topLeftCell="D10">
      <selection activeCell="A13" sqref="A13:IV14"/>
    </sheetView>
  </sheetViews>
  <sheetFormatPr defaultColWidth="9.140625" defaultRowHeight="12.75"/>
  <cols>
    <col min="1" max="1" width="25.421875" style="10" customWidth="1"/>
    <col min="2" max="3" width="24.8515625" style="10" customWidth="1"/>
    <col min="4" max="4" width="23.140625" style="10" customWidth="1"/>
    <col min="5" max="5" width="35.00390625" style="10" customWidth="1"/>
    <col min="6" max="18" width="9.140625" style="10" customWidth="1"/>
    <col min="19" max="25" width="9.140625" style="185" customWidth="1"/>
  </cols>
  <sheetData>
    <row r="1" spans="1:18" s="165" customFormat="1" ht="18.75" customHeight="1">
      <c r="A1" s="46" t="s">
        <v>110</v>
      </c>
      <c r="B1" s="46"/>
      <c r="C1" s="46"/>
      <c r="D1" s="46"/>
      <c r="E1" s="46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s="43" customFormat="1" ht="18.75" customHeight="1">
      <c r="A2" s="46" t="s">
        <v>111</v>
      </c>
      <c r="B2" s="46"/>
      <c r="C2" s="46"/>
      <c r="D2" s="46"/>
      <c r="E2" s="46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 s="43" customFormat="1" ht="18.75" customHeight="1">
      <c r="A3" s="46" t="s">
        <v>63</v>
      </c>
      <c r="B3" s="46"/>
      <c r="C3" s="46"/>
      <c r="D3" s="46"/>
      <c r="E3" s="46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25" s="4" customFormat="1" ht="26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66"/>
      <c r="T4" s="166"/>
      <c r="U4" s="166"/>
      <c r="V4" s="166"/>
      <c r="W4" s="166"/>
      <c r="X4" s="166"/>
      <c r="Y4" s="166"/>
    </row>
    <row r="5" spans="1:25" s="2" customFormat="1" ht="24.75" customHeight="1">
      <c r="A5" s="20" t="s">
        <v>112</v>
      </c>
      <c r="B5" s="6"/>
      <c r="C5" s="6"/>
      <c r="D5" s="6"/>
      <c r="E5" s="16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7"/>
      <c r="T5" s="87"/>
      <c r="U5" s="87"/>
      <c r="V5" s="87"/>
      <c r="W5" s="87"/>
      <c r="X5" s="87"/>
      <c r="Y5" s="87"/>
    </row>
    <row r="6" spans="1:25" s="2" customFormat="1" ht="30.75" customHeight="1">
      <c r="A6" s="128" t="s">
        <v>113</v>
      </c>
      <c r="B6" s="168">
        <v>2011</v>
      </c>
      <c r="C6" s="168">
        <v>2012</v>
      </c>
      <c r="D6" s="168">
        <v>2013</v>
      </c>
      <c r="E6" s="130" t="s">
        <v>114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7"/>
      <c r="T6" s="87"/>
      <c r="U6" s="87"/>
      <c r="V6" s="87"/>
      <c r="W6" s="87"/>
      <c r="X6" s="87"/>
      <c r="Y6" s="87"/>
    </row>
    <row r="7" spans="1:25" s="2" customFormat="1" ht="43.5" customHeight="1">
      <c r="A7" s="169" t="s">
        <v>115</v>
      </c>
      <c r="B7" s="170">
        <v>6828</v>
      </c>
      <c r="C7" s="170">
        <v>6453</v>
      </c>
      <c r="D7" s="170">
        <v>6193</v>
      </c>
      <c r="E7" s="148" t="s">
        <v>116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87"/>
      <c r="T7" s="87"/>
      <c r="U7" s="87"/>
      <c r="V7" s="87"/>
      <c r="W7" s="87"/>
      <c r="X7" s="87"/>
      <c r="Y7" s="87"/>
    </row>
    <row r="8" spans="1:25" s="175" customFormat="1" ht="43.5" customHeight="1">
      <c r="A8" s="154" t="s">
        <v>117</v>
      </c>
      <c r="B8" s="171">
        <v>778</v>
      </c>
      <c r="C8" s="171">
        <v>941</v>
      </c>
      <c r="D8" s="171">
        <v>871</v>
      </c>
      <c r="E8" s="172" t="s">
        <v>118</v>
      </c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4"/>
      <c r="T8" s="174"/>
      <c r="U8" s="174"/>
      <c r="V8" s="174"/>
      <c r="W8" s="174"/>
      <c r="X8" s="174"/>
      <c r="Y8" s="174"/>
    </row>
    <row r="9" spans="1:25" s="175" customFormat="1" ht="43.5" customHeight="1">
      <c r="A9" s="169" t="s">
        <v>119</v>
      </c>
      <c r="B9" s="170">
        <v>462</v>
      </c>
      <c r="C9" s="170">
        <v>560</v>
      </c>
      <c r="D9" s="170">
        <v>598</v>
      </c>
      <c r="E9" s="148" t="s">
        <v>120</v>
      </c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4"/>
      <c r="T9" s="174"/>
      <c r="U9" s="174"/>
      <c r="V9" s="174"/>
      <c r="W9" s="174"/>
      <c r="X9" s="174"/>
      <c r="Y9" s="174"/>
    </row>
    <row r="10" spans="1:25" s="178" customFormat="1" ht="43.5" customHeight="1">
      <c r="A10" s="154" t="s">
        <v>121</v>
      </c>
      <c r="B10" s="171">
        <v>112</v>
      </c>
      <c r="C10" s="171">
        <v>144</v>
      </c>
      <c r="D10" s="171">
        <v>211</v>
      </c>
      <c r="E10" s="172" t="s">
        <v>122</v>
      </c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7"/>
      <c r="T10" s="177"/>
      <c r="U10" s="177"/>
      <c r="V10" s="177"/>
      <c r="W10" s="177"/>
      <c r="X10" s="177"/>
      <c r="Y10" s="177"/>
    </row>
    <row r="11" spans="1:25" s="178" customFormat="1" ht="43.5" customHeight="1">
      <c r="A11" s="179" t="s">
        <v>123</v>
      </c>
      <c r="B11" s="180">
        <v>11360</v>
      </c>
      <c r="C11" s="180">
        <v>11840</v>
      </c>
      <c r="D11" s="180">
        <v>13349</v>
      </c>
      <c r="E11" s="181" t="s">
        <v>124</v>
      </c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7"/>
      <c r="T11" s="177"/>
      <c r="U11" s="177"/>
      <c r="V11" s="177"/>
      <c r="W11" s="177"/>
      <c r="X11" s="177"/>
      <c r="Y11" s="177"/>
    </row>
    <row r="12" spans="1:25" s="2" customFormat="1" ht="24.75" customHeight="1">
      <c r="A12" s="182" t="s">
        <v>125</v>
      </c>
      <c r="B12" s="183">
        <f>SUM(B7:B11)</f>
        <v>19540</v>
      </c>
      <c r="C12" s="183">
        <f>SUM(C7:C11)</f>
        <v>19938</v>
      </c>
      <c r="D12" s="183">
        <v>21222</v>
      </c>
      <c r="E12" s="184" t="s">
        <v>1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87"/>
      <c r="T12" s="87"/>
      <c r="U12" s="87"/>
      <c r="V12" s="87"/>
      <c r="W12" s="87"/>
      <c r="X12" s="87"/>
      <c r="Y12" s="87"/>
    </row>
    <row r="13" spans="1:25" s="4" customFormat="1" ht="5.25" customHeight="1">
      <c r="A13" s="10" t="s">
        <v>33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66"/>
      <c r="T13" s="166"/>
      <c r="U13" s="166"/>
      <c r="V13" s="166"/>
      <c r="W13" s="166"/>
      <c r="X13" s="166"/>
      <c r="Y13" s="166"/>
    </row>
    <row r="14" spans="1:18" s="87" customFormat="1" ht="15" customHeight="1">
      <c r="A14" s="78" t="s">
        <v>109</v>
      </c>
      <c r="B14" s="79"/>
      <c r="C14" s="79"/>
      <c r="D14" s="79"/>
      <c r="E14" s="80" t="s">
        <v>92</v>
      </c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</row>
    <row r="15" spans="1:25" s="4" customFormat="1" ht="12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66"/>
      <c r="T15" s="166"/>
      <c r="U15" s="166"/>
      <c r="V15" s="166"/>
      <c r="W15" s="166"/>
      <c r="X15" s="166"/>
      <c r="Y15" s="166"/>
    </row>
    <row r="16" spans="1:25" s="4" customFormat="1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66"/>
      <c r="T16" s="166"/>
      <c r="U16" s="166"/>
      <c r="V16" s="166"/>
      <c r="W16" s="166"/>
      <c r="X16" s="166"/>
      <c r="Y16" s="166"/>
    </row>
    <row r="17" spans="1:25" s="4" customFormat="1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66"/>
      <c r="T17" s="166"/>
      <c r="U17" s="166"/>
      <c r="V17" s="166"/>
      <c r="W17" s="166"/>
      <c r="X17" s="166"/>
      <c r="Y17" s="166"/>
    </row>
    <row r="18" spans="1:25" s="4" customFormat="1" ht="12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66"/>
      <c r="T18" s="166"/>
      <c r="U18" s="166"/>
      <c r="V18" s="166"/>
      <c r="W18" s="166"/>
      <c r="X18" s="166"/>
      <c r="Y18" s="166"/>
    </row>
    <row r="19" spans="1:25" s="4" customFormat="1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66"/>
      <c r="T19" s="166"/>
      <c r="U19" s="166"/>
      <c r="V19" s="166"/>
      <c r="W19" s="166"/>
      <c r="X19" s="166"/>
      <c r="Y19" s="166"/>
    </row>
    <row r="20" spans="1:25" s="4" customFormat="1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66"/>
      <c r="T20" s="166"/>
      <c r="U20" s="166"/>
      <c r="V20" s="166"/>
      <c r="W20" s="166"/>
      <c r="X20" s="166"/>
      <c r="Y20" s="166"/>
    </row>
    <row r="21" spans="1:25" s="4" customFormat="1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66"/>
      <c r="T21" s="166"/>
      <c r="U21" s="166"/>
      <c r="V21" s="166"/>
      <c r="W21" s="166"/>
      <c r="X21" s="166"/>
      <c r="Y21" s="166"/>
    </row>
    <row r="22" spans="1:25" s="4" customFormat="1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66"/>
      <c r="T22" s="166"/>
      <c r="U22" s="166"/>
      <c r="V22" s="166"/>
      <c r="W22" s="166"/>
      <c r="X22" s="166"/>
      <c r="Y22" s="166"/>
    </row>
    <row r="23" spans="1:25" s="4" customFormat="1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66"/>
      <c r="T23" s="166"/>
      <c r="U23" s="166"/>
      <c r="V23" s="166"/>
      <c r="W23" s="166"/>
      <c r="X23" s="166"/>
      <c r="Y23" s="166"/>
    </row>
    <row r="24" spans="1:25" s="4" customFormat="1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66"/>
      <c r="T24" s="166"/>
      <c r="U24" s="166"/>
      <c r="V24" s="166"/>
      <c r="W24" s="166"/>
      <c r="X24" s="166"/>
      <c r="Y24" s="166"/>
    </row>
    <row r="25" spans="1:25" s="4" customFormat="1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66"/>
      <c r="T25" s="166"/>
      <c r="U25" s="166"/>
      <c r="V25" s="166"/>
      <c r="W25" s="166"/>
      <c r="X25" s="166"/>
      <c r="Y25" s="166"/>
    </row>
    <row r="26" spans="1:25" s="4" customFormat="1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66"/>
      <c r="T26" s="166"/>
      <c r="U26" s="166"/>
      <c r="V26" s="166"/>
      <c r="W26" s="166"/>
      <c r="X26" s="166"/>
      <c r="Y26" s="166"/>
    </row>
    <row r="27" spans="1:25" s="4" customFormat="1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66"/>
      <c r="T27" s="166"/>
      <c r="U27" s="166"/>
      <c r="V27" s="166"/>
      <c r="W27" s="166"/>
      <c r="X27" s="166"/>
      <c r="Y27" s="166"/>
    </row>
    <row r="28" spans="1:25" s="4" customFormat="1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66"/>
      <c r="T28" s="166"/>
      <c r="U28" s="166"/>
      <c r="V28" s="166"/>
      <c r="W28" s="166"/>
      <c r="X28" s="166"/>
      <c r="Y28" s="166"/>
    </row>
    <row r="29" spans="1:25" s="4" customFormat="1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66"/>
      <c r="T29" s="166"/>
      <c r="U29" s="166"/>
      <c r="V29" s="166"/>
      <c r="W29" s="166"/>
      <c r="X29" s="166"/>
      <c r="Y29" s="166"/>
    </row>
    <row r="30" spans="1:25" s="4" customFormat="1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66"/>
      <c r="T30" s="166"/>
      <c r="U30" s="166"/>
      <c r="V30" s="166"/>
      <c r="W30" s="166"/>
      <c r="X30" s="166"/>
      <c r="Y30" s="166"/>
    </row>
    <row r="31" spans="1:25" s="4" customFormat="1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66"/>
      <c r="T31" s="166"/>
      <c r="U31" s="166"/>
      <c r="V31" s="166"/>
      <c r="W31" s="166"/>
      <c r="X31" s="166"/>
      <c r="Y31" s="166"/>
    </row>
    <row r="32" spans="1:25" s="4" customFormat="1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66"/>
      <c r="T32" s="166"/>
      <c r="U32" s="166"/>
      <c r="V32" s="166"/>
      <c r="W32" s="166"/>
      <c r="X32" s="166"/>
      <c r="Y32" s="166"/>
    </row>
    <row r="33" spans="1:25" s="4" customFormat="1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66"/>
      <c r="T33" s="166"/>
      <c r="U33" s="166"/>
      <c r="V33" s="166"/>
      <c r="W33" s="166"/>
      <c r="X33" s="166"/>
      <c r="Y33" s="166"/>
    </row>
    <row r="34" spans="1:25" s="4" customFormat="1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66"/>
      <c r="T34" s="166"/>
      <c r="U34" s="166"/>
      <c r="V34" s="166"/>
      <c r="W34" s="166"/>
      <c r="X34" s="166"/>
      <c r="Y34" s="166"/>
    </row>
    <row r="35" spans="1:25" s="4" customFormat="1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66"/>
      <c r="T35" s="166"/>
      <c r="U35" s="166"/>
      <c r="V35" s="166"/>
      <c r="W35" s="166"/>
      <c r="X35" s="166"/>
      <c r="Y35" s="166"/>
    </row>
    <row r="36" spans="1:25" s="4" customFormat="1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66"/>
      <c r="T36" s="166"/>
      <c r="U36" s="166"/>
      <c r="V36" s="166"/>
      <c r="W36" s="166"/>
      <c r="X36" s="166"/>
      <c r="Y36" s="166"/>
    </row>
    <row r="37" spans="1:25" s="4" customFormat="1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66"/>
      <c r="T37" s="166"/>
      <c r="U37" s="166"/>
      <c r="V37" s="166"/>
      <c r="W37" s="166"/>
      <c r="X37" s="166"/>
      <c r="Y37" s="166"/>
    </row>
    <row r="38" spans="1:25" s="4" customFormat="1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66"/>
      <c r="T38" s="166"/>
      <c r="U38" s="166"/>
      <c r="V38" s="166"/>
      <c r="W38" s="166"/>
      <c r="X38" s="166"/>
      <c r="Y38" s="166"/>
    </row>
    <row r="39" spans="1:25" s="4" customFormat="1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66"/>
      <c r="T39" s="166"/>
      <c r="U39" s="166"/>
      <c r="V39" s="166"/>
      <c r="W39" s="166"/>
      <c r="X39" s="166"/>
      <c r="Y39" s="166"/>
    </row>
    <row r="40" spans="1:25" s="4" customFormat="1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66"/>
      <c r="T40" s="166"/>
      <c r="U40" s="166"/>
      <c r="V40" s="166"/>
      <c r="W40" s="166"/>
      <c r="X40" s="166"/>
      <c r="Y40" s="166"/>
    </row>
    <row r="41" spans="1:25" s="4" customFormat="1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66"/>
      <c r="T41" s="166"/>
      <c r="U41" s="166"/>
      <c r="V41" s="166"/>
      <c r="W41" s="166"/>
      <c r="X41" s="166"/>
      <c r="Y41" s="166"/>
    </row>
    <row r="42" spans="1:25" s="4" customFormat="1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66"/>
      <c r="T42" s="166"/>
      <c r="U42" s="166"/>
      <c r="V42" s="166"/>
      <c r="W42" s="166"/>
      <c r="X42" s="166"/>
      <c r="Y42" s="166"/>
    </row>
    <row r="43" spans="1:25" s="4" customFormat="1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66"/>
      <c r="T43" s="166"/>
      <c r="U43" s="166"/>
      <c r="V43" s="166"/>
      <c r="W43" s="166"/>
      <c r="X43" s="166"/>
      <c r="Y43" s="166"/>
    </row>
  </sheetData>
  <sheetProtection/>
  <printOptions horizontalCentered="1" verticalCentered="1"/>
  <pageMargins left="0.5" right="0.5" top="0.5" bottom="0.5" header="0" footer="0.2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9"/>
  <sheetViews>
    <sheetView rightToLeft="1" zoomScale="115" zoomScaleNormal="115" zoomScalePageLayoutView="0" workbookViewId="0" topLeftCell="A7">
      <selection activeCell="J15" sqref="J15"/>
    </sheetView>
  </sheetViews>
  <sheetFormatPr defaultColWidth="9.140625" defaultRowHeight="12.75"/>
  <cols>
    <col min="1" max="1" width="12.7109375" style="6" customWidth="1"/>
    <col min="2" max="12" width="11.28125" style="6" customWidth="1"/>
    <col min="13" max="19" width="9.140625" style="6" customWidth="1"/>
    <col min="20" max="27" width="9.140625" style="127" customWidth="1"/>
    <col min="28" max="16384" width="9.140625" style="1" customWidth="1"/>
  </cols>
  <sheetData>
    <row r="1" spans="1:19" s="36" customFormat="1" ht="18.75" customHeight="1">
      <c r="A1" s="186" t="s">
        <v>126</v>
      </c>
      <c r="B1" s="186"/>
      <c r="C1" s="186"/>
      <c r="D1" s="186"/>
      <c r="E1" s="186"/>
      <c r="F1" s="186"/>
      <c r="G1" s="186"/>
      <c r="H1" s="186"/>
      <c r="I1" s="186"/>
      <c r="J1" s="46"/>
      <c r="K1" s="46"/>
      <c r="L1" s="46"/>
      <c r="M1" s="187"/>
      <c r="N1" s="187"/>
      <c r="O1" s="35"/>
      <c r="P1" s="35"/>
      <c r="Q1" s="35"/>
      <c r="R1" s="35"/>
      <c r="S1" s="35"/>
    </row>
    <row r="2" spans="1:19" s="37" customFormat="1" ht="18.75" customHeight="1">
      <c r="A2" s="186" t="s">
        <v>127</v>
      </c>
      <c r="B2" s="186"/>
      <c r="C2" s="186"/>
      <c r="D2" s="186"/>
      <c r="E2" s="186"/>
      <c r="F2" s="186"/>
      <c r="G2" s="186"/>
      <c r="H2" s="186"/>
      <c r="I2" s="186"/>
      <c r="J2" s="46"/>
      <c r="K2" s="46"/>
      <c r="L2" s="46"/>
      <c r="M2" s="187"/>
      <c r="N2" s="187"/>
      <c r="O2" s="35"/>
      <c r="P2" s="35"/>
      <c r="Q2" s="35"/>
      <c r="R2" s="35"/>
      <c r="S2" s="35"/>
    </row>
    <row r="3" spans="1:19" s="37" customFormat="1" ht="18.75" customHeight="1">
      <c r="A3" s="186" t="s">
        <v>63</v>
      </c>
      <c r="B3" s="186"/>
      <c r="C3" s="186"/>
      <c r="D3" s="186"/>
      <c r="E3" s="186"/>
      <c r="F3" s="186"/>
      <c r="G3" s="186"/>
      <c r="H3" s="186"/>
      <c r="I3" s="186"/>
      <c r="J3" s="46"/>
      <c r="K3" s="46"/>
      <c r="L3" s="46"/>
      <c r="M3" s="187"/>
      <c r="N3" s="187"/>
      <c r="O3" s="35"/>
      <c r="P3" s="35"/>
      <c r="Q3" s="35"/>
      <c r="R3" s="35"/>
      <c r="S3" s="35"/>
    </row>
    <row r="4" spans="1:27" s="2" customFormat="1" ht="24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27"/>
      <c r="M4" s="55"/>
      <c r="N4" s="55"/>
      <c r="O4" s="6"/>
      <c r="P4" s="6"/>
      <c r="Q4" s="6"/>
      <c r="R4" s="6"/>
      <c r="S4" s="6"/>
      <c r="T4" s="87"/>
      <c r="U4" s="87"/>
      <c r="V4" s="87"/>
      <c r="W4" s="87"/>
      <c r="X4" s="87"/>
      <c r="Y4" s="87"/>
      <c r="Z4" s="87"/>
      <c r="AA4" s="87"/>
    </row>
    <row r="5" spans="1:27" s="2" customFormat="1" ht="24.75" customHeight="1">
      <c r="A5" s="20" t="s">
        <v>128</v>
      </c>
      <c r="B5" s="6"/>
      <c r="C5" s="6"/>
      <c r="D5" s="6"/>
      <c r="E5" s="167"/>
      <c r="F5" s="20"/>
      <c r="G5" s="6"/>
      <c r="H5" s="6"/>
      <c r="I5" s="6"/>
      <c r="J5" s="167"/>
      <c r="K5" s="188"/>
      <c r="L5" s="20"/>
      <c r="M5" s="54"/>
      <c r="N5" s="55"/>
      <c r="O5" s="6"/>
      <c r="P5" s="6"/>
      <c r="Q5" s="6"/>
      <c r="R5" s="6"/>
      <c r="S5" s="6"/>
      <c r="T5" s="87"/>
      <c r="U5" s="87"/>
      <c r="V5" s="87"/>
      <c r="W5" s="87"/>
      <c r="X5" s="87"/>
      <c r="Y5" s="87"/>
      <c r="Z5" s="87"/>
      <c r="AA5" s="87"/>
    </row>
    <row r="6" spans="1:27" s="191" customFormat="1" ht="18" customHeight="1">
      <c r="A6" s="189"/>
      <c r="B6" s="190" t="s">
        <v>129</v>
      </c>
      <c r="C6" s="105"/>
      <c r="D6" s="105" t="s">
        <v>130</v>
      </c>
      <c r="E6" s="105"/>
      <c r="F6" s="105" t="s">
        <v>131</v>
      </c>
      <c r="G6" s="105"/>
      <c r="H6" s="105" t="s">
        <v>132</v>
      </c>
      <c r="I6" s="105"/>
      <c r="J6" s="105" t="s">
        <v>133</v>
      </c>
      <c r="K6" s="106"/>
      <c r="L6" s="106"/>
      <c r="M6" s="54"/>
      <c r="N6" s="55"/>
      <c r="O6" s="6"/>
      <c r="P6" s="6"/>
      <c r="Q6" s="6"/>
      <c r="R6" s="6"/>
      <c r="S6" s="6"/>
      <c r="T6" s="81"/>
      <c r="U6" s="81"/>
      <c r="V6" s="81"/>
      <c r="W6" s="81"/>
      <c r="X6" s="81"/>
      <c r="Y6" s="81"/>
      <c r="Z6" s="81"/>
      <c r="AA6" s="81"/>
    </row>
    <row r="7" spans="1:27" s="2" customFormat="1" ht="14.25" customHeight="1">
      <c r="A7" s="192" t="s">
        <v>134</v>
      </c>
      <c r="B7" s="193" t="s">
        <v>135</v>
      </c>
      <c r="C7" s="108"/>
      <c r="D7" s="108" t="s">
        <v>136</v>
      </c>
      <c r="E7" s="108"/>
      <c r="F7" s="108" t="s">
        <v>137</v>
      </c>
      <c r="G7" s="108"/>
      <c r="H7" s="108" t="s">
        <v>138</v>
      </c>
      <c r="I7" s="108"/>
      <c r="J7" s="108" t="s">
        <v>139</v>
      </c>
      <c r="K7" s="109"/>
      <c r="L7" s="109"/>
      <c r="M7" s="54"/>
      <c r="N7" s="55"/>
      <c r="O7" s="6"/>
      <c r="P7" s="6"/>
      <c r="Q7" s="6"/>
      <c r="R7" s="6"/>
      <c r="S7" s="6"/>
      <c r="T7" s="87"/>
      <c r="U7" s="87"/>
      <c r="V7" s="87"/>
      <c r="W7" s="87"/>
      <c r="X7" s="87"/>
      <c r="Y7" s="87"/>
      <c r="Z7" s="87"/>
      <c r="AA7" s="87"/>
    </row>
    <row r="8" spans="1:27" s="2" customFormat="1" ht="18" customHeight="1">
      <c r="A8" s="194" t="s">
        <v>140</v>
      </c>
      <c r="B8" s="123" t="s">
        <v>141</v>
      </c>
      <c r="C8" s="123" t="s">
        <v>142</v>
      </c>
      <c r="D8" s="123" t="s">
        <v>141</v>
      </c>
      <c r="E8" s="123" t="s">
        <v>142</v>
      </c>
      <c r="F8" s="123" t="s">
        <v>141</v>
      </c>
      <c r="G8" s="123" t="s">
        <v>142</v>
      </c>
      <c r="H8" s="123" t="s">
        <v>141</v>
      </c>
      <c r="I8" s="123" t="s">
        <v>142</v>
      </c>
      <c r="J8" s="123" t="s">
        <v>141</v>
      </c>
      <c r="K8" s="124" t="s">
        <v>142</v>
      </c>
      <c r="L8" s="124" t="s">
        <v>0</v>
      </c>
      <c r="M8" s="54"/>
      <c r="N8" s="55"/>
      <c r="O8" s="6"/>
      <c r="P8" s="6"/>
      <c r="Q8" s="6"/>
      <c r="R8" s="6"/>
      <c r="S8" s="6"/>
      <c r="T8" s="87"/>
      <c r="U8" s="87"/>
      <c r="V8" s="87"/>
      <c r="W8" s="87"/>
      <c r="X8" s="87"/>
      <c r="Y8" s="87"/>
      <c r="Z8" s="87"/>
      <c r="AA8" s="87"/>
    </row>
    <row r="9" spans="1:27" s="2" customFormat="1" ht="19.5" customHeight="1">
      <c r="A9" s="195"/>
      <c r="B9" s="125" t="s">
        <v>143</v>
      </c>
      <c r="C9" s="125" t="s">
        <v>144</v>
      </c>
      <c r="D9" s="125" t="s">
        <v>143</v>
      </c>
      <c r="E9" s="125" t="s">
        <v>144</v>
      </c>
      <c r="F9" s="125" t="s">
        <v>143</v>
      </c>
      <c r="G9" s="125" t="s">
        <v>144</v>
      </c>
      <c r="H9" s="125" t="s">
        <v>143</v>
      </c>
      <c r="I9" s="125" t="s">
        <v>144</v>
      </c>
      <c r="J9" s="125" t="s">
        <v>143</v>
      </c>
      <c r="K9" s="126" t="s">
        <v>144</v>
      </c>
      <c r="L9" s="126" t="s">
        <v>1</v>
      </c>
      <c r="M9" s="55"/>
      <c r="N9" s="55"/>
      <c r="O9" s="6"/>
      <c r="P9" s="6"/>
      <c r="Q9" s="6"/>
      <c r="R9" s="6"/>
      <c r="S9" s="6"/>
      <c r="T9" s="87"/>
      <c r="U9" s="87"/>
      <c r="V9" s="87"/>
      <c r="W9" s="87"/>
      <c r="X9" s="87"/>
      <c r="Y9" s="87"/>
      <c r="Z9" s="87"/>
      <c r="AA9" s="87"/>
    </row>
    <row r="10" spans="1:27" s="74" customFormat="1" ht="63" customHeight="1">
      <c r="A10" s="117">
        <v>2011</v>
      </c>
      <c r="B10" s="118">
        <v>99285</v>
      </c>
      <c r="C10" s="118">
        <v>111392</v>
      </c>
      <c r="D10" s="118">
        <v>66</v>
      </c>
      <c r="E10" s="118">
        <v>132</v>
      </c>
      <c r="F10" s="118">
        <v>233</v>
      </c>
      <c r="G10" s="118">
        <v>408</v>
      </c>
      <c r="H10" s="118">
        <v>3370</v>
      </c>
      <c r="I10" s="118">
        <v>3814</v>
      </c>
      <c r="J10" s="119">
        <v>102954</v>
      </c>
      <c r="K10" s="119">
        <v>115746</v>
      </c>
      <c r="L10" s="119">
        <v>218700</v>
      </c>
      <c r="M10" s="73"/>
      <c r="N10" s="196"/>
      <c r="O10" s="196"/>
      <c r="P10" s="73"/>
      <c r="Q10" s="73"/>
      <c r="R10" s="73"/>
      <c r="S10" s="73"/>
      <c r="T10" s="197"/>
      <c r="U10" s="197"/>
      <c r="V10" s="197"/>
      <c r="W10" s="197"/>
      <c r="X10" s="197"/>
      <c r="Y10" s="197"/>
      <c r="Z10" s="197"/>
      <c r="AA10" s="197"/>
    </row>
    <row r="11" spans="1:27" s="74" customFormat="1" ht="63" customHeight="1">
      <c r="A11" s="96">
        <v>2012</v>
      </c>
      <c r="B11" s="97">
        <v>120950</v>
      </c>
      <c r="C11" s="97">
        <v>137633</v>
      </c>
      <c r="D11" s="97">
        <v>137</v>
      </c>
      <c r="E11" s="97">
        <v>153</v>
      </c>
      <c r="F11" s="97">
        <v>289</v>
      </c>
      <c r="G11" s="97">
        <v>728</v>
      </c>
      <c r="H11" s="97">
        <v>3137</v>
      </c>
      <c r="I11" s="97">
        <v>3083</v>
      </c>
      <c r="J11" s="98">
        <v>124513</v>
      </c>
      <c r="K11" s="98">
        <v>141597</v>
      </c>
      <c r="L11" s="98">
        <v>266110</v>
      </c>
      <c r="M11" s="73"/>
      <c r="N11" s="196"/>
      <c r="O11" s="196"/>
      <c r="P11" s="73"/>
      <c r="Q11" s="73"/>
      <c r="R11" s="73"/>
      <c r="S11" s="73"/>
      <c r="T11" s="197"/>
      <c r="U11" s="197"/>
      <c r="V11" s="197"/>
      <c r="W11" s="197"/>
      <c r="X11" s="197"/>
      <c r="Y11" s="197"/>
      <c r="Z11" s="197"/>
      <c r="AA11" s="197"/>
    </row>
    <row r="12" spans="1:27" s="74" customFormat="1" ht="63" customHeight="1">
      <c r="A12" s="120">
        <v>2013</v>
      </c>
      <c r="B12" s="121">
        <v>96379</v>
      </c>
      <c r="C12" s="121">
        <v>122548</v>
      </c>
      <c r="D12" s="121">
        <v>258</v>
      </c>
      <c r="E12" s="121">
        <v>462</v>
      </c>
      <c r="F12" s="121">
        <v>303</v>
      </c>
      <c r="G12" s="121">
        <v>315</v>
      </c>
      <c r="H12" s="121">
        <v>2684</v>
      </c>
      <c r="I12" s="121">
        <v>3322</v>
      </c>
      <c r="J12" s="122">
        <v>99624</v>
      </c>
      <c r="K12" s="122">
        <v>126647</v>
      </c>
      <c r="L12" s="122">
        <v>226271</v>
      </c>
      <c r="M12" s="73"/>
      <c r="N12" s="196"/>
      <c r="O12" s="196"/>
      <c r="P12" s="73"/>
      <c r="Q12" s="73"/>
      <c r="R12" s="73"/>
      <c r="S12" s="73"/>
      <c r="T12" s="197"/>
      <c r="U12" s="197"/>
      <c r="V12" s="197"/>
      <c r="W12" s="197"/>
      <c r="X12" s="197"/>
      <c r="Y12" s="197"/>
      <c r="Z12" s="197"/>
      <c r="AA12" s="197"/>
    </row>
    <row r="13" spans="1:27" s="2" customFormat="1" ht="9.75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6"/>
      <c r="P13" s="6"/>
      <c r="Q13" s="6"/>
      <c r="R13" s="6"/>
      <c r="S13" s="6"/>
      <c r="T13" s="87"/>
      <c r="U13" s="87"/>
      <c r="V13" s="87"/>
      <c r="W13" s="87"/>
      <c r="X13" s="87"/>
      <c r="Y13" s="87"/>
      <c r="Z13" s="87"/>
      <c r="AA13" s="87"/>
    </row>
    <row r="14" spans="1:14" s="79" customFormat="1" ht="15" customHeight="1">
      <c r="A14" s="198" t="s">
        <v>145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 t="s">
        <v>474</v>
      </c>
      <c r="M14" s="199"/>
      <c r="N14" s="199"/>
    </row>
    <row r="15" spans="1:14" s="79" customFormat="1" ht="15" customHeight="1">
      <c r="A15" s="143" t="s">
        <v>146</v>
      </c>
      <c r="C15" s="199"/>
      <c r="D15" s="199"/>
      <c r="E15" s="199"/>
      <c r="F15" s="199"/>
      <c r="G15" s="199"/>
      <c r="L15" s="79" t="s">
        <v>475</v>
      </c>
      <c r="M15" s="199"/>
      <c r="N15" s="199"/>
    </row>
    <row r="16" spans="1:14" s="79" customFormat="1" ht="15" customHeight="1">
      <c r="A16" s="473" t="s">
        <v>147</v>
      </c>
      <c r="B16" s="473"/>
      <c r="C16" s="473"/>
      <c r="D16" s="199"/>
      <c r="E16" s="199"/>
      <c r="F16" s="199"/>
      <c r="G16" s="199"/>
      <c r="H16" s="199"/>
      <c r="I16" s="201"/>
      <c r="J16" s="201"/>
      <c r="K16" s="201"/>
      <c r="L16" s="201" t="s">
        <v>148</v>
      </c>
      <c r="M16" s="199"/>
      <c r="N16" s="199"/>
    </row>
    <row r="17" spans="1:27" s="2" customFormat="1" ht="12.7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6"/>
      <c r="P17" s="6"/>
      <c r="Q17" s="6"/>
      <c r="R17" s="6"/>
      <c r="S17" s="6"/>
      <c r="T17" s="87"/>
      <c r="U17" s="87"/>
      <c r="V17" s="87"/>
      <c r="W17" s="87"/>
      <c r="X17" s="87"/>
      <c r="Y17" s="87"/>
      <c r="Z17" s="87"/>
      <c r="AA17" s="87"/>
    </row>
    <row r="18" spans="1:27" s="2" customFormat="1" ht="12.7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6"/>
      <c r="P18" s="6"/>
      <c r="Q18" s="6"/>
      <c r="R18" s="6"/>
      <c r="S18" s="6"/>
      <c r="T18" s="87"/>
      <c r="U18" s="87"/>
      <c r="V18" s="87"/>
      <c r="W18" s="87"/>
      <c r="X18" s="87"/>
      <c r="Y18" s="87"/>
      <c r="Z18" s="87"/>
      <c r="AA18" s="87"/>
    </row>
    <row r="19" spans="1:27" s="2" customFormat="1" ht="12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87"/>
      <c r="U19" s="87"/>
      <c r="V19" s="87"/>
      <c r="W19" s="87"/>
      <c r="X19" s="87"/>
      <c r="Y19" s="87"/>
      <c r="Z19" s="87"/>
      <c r="AA19" s="87"/>
    </row>
    <row r="20" spans="1:27" s="2" customFormat="1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87"/>
      <c r="U20" s="87"/>
      <c r="V20" s="87"/>
      <c r="W20" s="87"/>
      <c r="X20" s="87"/>
      <c r="Y20" s="87"/>
      <c r="Z20" s="87"/>
      <c r="AA20" s="87"/>
    </row>
    <row r="21" spans="1:27" s="2" customFormat="1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87"/>
      <c r="U21" s="87"/>
      <c r="V21" s="87"/>
      <c r="W21" s="87"/>
      <c r="X21" s="87"/>
      <c r="Y21" s="87"/>
      <c r="Z21" s="87"/>
      <c r="AA21" s="87"/>
    </row>
    <row r="22" spans="1:27" s="2" customFormat="1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87"/>
      <c r="U22" s="87"/>
      <c r="V22" s="87"/>
      <c r="W22" s="87"/>
      <c r="X22" s="87"/>
      <c r="Y22" s="87"/>
      <c r="Z22" s="87"/>
      <c r="AA22" s="87"/>
    </row>
    <row r="23" spans="1:27" s="2" customFormat="1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87"/>
      <c r="U23" s="87"/>
      <c r="V23" s="87"/>
      <c r="W23" s="87"/>
      <c r="X23" s="87"/>
      <c r="Y23" s="87"/>
      <c r="Z23" s="87"/>
      <c r="AA23" s="87"/>
    </row>
    <row r="24" spans="1:27" s="2" customFormat="1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87"/>
      <c r="U24" s="87"/>
      <c r="V24" s="87"/>
      <c r="W24" s="87"/>
      <c r="X24" s="87"/>
      <c r="Y24" s="87"/>
      <c r="Z24" s="87"/>
      <c r="AA24" s="87"/>
    </row>
    <row r="25" spans="1:27" s="2" customFormat="1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87"/>
      <c r="U25" s="87"/>
      <c r="V25" s="87"/>
      <c r="W25" s="87"/>
      <c r="X25" s="87"/>
      <c r="Y25" s="87"/>
      <c r="Z25" s="87"/>
      <c r="AA25" s="87"/>
    </row>
    <row r="26" spans="1:27" s="2" customFormat="1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87"/>
      <c r="U26" s="87"/>
      <c r="V26" s="87"/>
      <c r="W26" s="87"/>
      <c r="X26" s="87"/>
      <c r="Y26" s="87"/>
      <c r="Z26" s="87"/>
      <c r="AA26" s="87"/>
    </row>
    <row r="27" spans="1:27" s="2" customFormat="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87"/>
      <c r="U27" s="87"/>
      <c r="V27" s="87"/>
      <c r="W27" s="87"/>
      <c r="X27" s="87"/>
      <c r="Y27" s="87"/>
      <c r="Z27" s="87"/>
      <c r="AA27" s="87"/>
    </row>
    <row r="28" spans="1:27" s="2" customFormat="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87"/>
      <c r="U28" s="87"/>
      <c r="V28" s="87"/>
      <c r="W28" s="87"/>
      <c r="X28" s="87"/>
      <c r="Y28" s="87"/>
      <c r="Z28" s="87"/>
      <c r="AA28" s="87"/>
    </row>
    <row r="29" spans="1:27" s="2" customFormat="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87"/>
      <c r="U29" s="87"/>
      <c r="V29" s="87"/>
      <c r="W29" s="87"/>
      <c r="X29" s="87"/>
      <c r="Y29" s="87"/>
      <c r="Z29" s="87"/>
      <c r="AA29" s="87"/>
    </row>
    <row r="30" spans="1:27" s="2" customFormat="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87"/>
      <c r="U30" s="87"/>
      <c r="V30" s="87"/>
      <c r="W30" s="87"/>
      <c r="X30" s="87"/>
      <c r="Y30" s="87"/>
      <c r="Z30" s="87"/>
      <c r="AA30" s="87"/>
    </row>
    <row r="31" spans="1:27" s="2" customFormat="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87"/>
      <c r="U31" s="87"/>
      <c r="V31" s="87"/>
      <c r="W31" s="87"/>
      <c r="X31" s="87"/>
      <c r="Y31" s="87"/>
      <c r="Z31" s="87"/>
      <c r="AA31" s="87"/>
    </row>
    <row r="32" spans="1:27" s="2" customFormat="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87"/>
      <c r="U32" s="87"/>
      <c r="V32" s="87"/>
      <c r="W32" s="87"/>
      <c r="X32" s="87"/>
      <c r="Y32" s="87"/>
      <c r="Z32" s="87"/>
      <c r="AA32" s="87"/>
    </row>
    <row r="33" spans="1:27" s="2" customFormat="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87"/>
      <c r="U33" s="87"/>
      <c r="V33" s="87"/>
      <c r="W33" s="87"/>
      <c r="X33" s="87"/>
      <c r="Y33" s="87"/>
      <c r="Z33" s="87"/>
      <c r="AA33" s="87"/>
    </row>
    <row r="34" spans="1:27" s="2" customFormat="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87"/>
      <c r="U34" s="87"/>
      <c r="V34" s="87"/>
      <c r="W34" s="87"/>
      <c r="X34" s="87"/>
      <c r="Y34" s="87"/>
      <c r="Z34" s="87"/>
      <c r="AA34" s="87"/>
    </row>
    <row r="35" spans="1:27" s="2" customFormat="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87"/>
      <c r="U35" s="87"/>
      <c r="V35" s="87"/>
      <c r="W35" s="87"/>
      <c r="X35" s="87"/>
      <c r="Y35" s="87"/>
      <c r="Z35" s="87"/>
      <c r="AA35" s="87"/>
    </row>
    <row r="36" spans="1:27" s="2" customFormat="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87"/>
      <c r="U36" s="87"/>
      <c r="V36" s="87"/>
      <c r="W36" s="87"/>
      <c r="X36" s="87"/>
      <c r="Y36" s="87"/>
      <c r="Z36" s="87"/>
      <c r="AA36" s="87"/>
    </row>
    <row r="37" spans="1:27" s="2" customFormat="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87"/>
      <c r="U37" s="87"/>
      <c r="V37" s="87"/>
      <c r="W37" s="87"/>
      <c r="X37" s="87"/>
      <c r="Y37" s="87"/>
      <c r="Z37" s="87"/>
      <c r="AA37" s="87"/>
    </row>
    <row r="38" spans="1:27" s="2" customFormat="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87"/>
      <c r="U38" s="87"/>
      <c r="V38" s="87"/>
      <c r="W38" s="87"/>
      <c r="X38" s="87"/>
      <c r="Y38" s="87"/>
      <c r="Z38" s="87"/>
      <c r="AA38" s="87"/>
    </row>
    <row r="39" spans="1:27" s="2" customFormat="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87"/>
      <c r="U39" s="87"/>
      <c r="V39" s="87"/>
      <c r="W39" s="87"/>
      <c r="X39" s="87"/>
      <c r="Y39" s="87"/>
      <c r="Z39" s="87"/>
      <c r="AA39" s="87"/>
    </row>
    <row r="40" spans="1:27" s="2" customFormat="1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87"/>
      <c r="U40" s="87"/>
      <c r="V40" s="87"/>
      <c r="W40" s="87"/>
      <c r="X40" s="87"/>
      <c r="Y40" s="87"/>
      <c r="Z40" s="87"/>
      <c r="AA40" s="87"/>
    </row>
    <row r="41" spans="1:27" s="2" customFormat="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87"/>
      <c r="U41" s="87"/>
      <c r="V41" s="87"/>
      <c r="W41" s="87"/>
      <c r="X41" s="87"/>
      <c r="Y41" s="87"/>
      <c r="Z41" s="87"/>
      <c r="AA41" s="87"/>
    </row>
    <row r="42" spans="1:27" s="2" customFormat="1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87"/>
      <c r="U42" s="87"/>
      <c r="V42" s="87"/>
      <c r="W42" s="87"/>
      <c r="X42" s="87"/>
      <c r="Y42" s="87"/>
      <c r="Z42" s="87"/>
      <c r="AA42" s="87"/>
    </row>
    <row r="43" spans="1:27" s="2" customFormat="1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87"/>
      <c r="U43" s="87"/>
      <c r="V43" s="87"/>
      <c r="W43" s="87"/>
      <c r="X43" s="87"/>
      <c r="Y43" s="87"/>
      <c r="Z43" s="87"/>
      <c r="AA43" s="87"/>
    </row>
    <row r="44" spans="1:27" s="2" customFormat="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87"/>
      <c r="U44" s="87"/>
      <c r="V44" s="87"/>
      <c r="W44" s="87"/>
      <c r="X44" s="87"/>
      <c r="Y44" s="87"/>
      <c r="Z44" s="87"/>
      <c r="AA44" s="87"/>
    </row>
    <row r="45" spans="1:27" s="2" customFormat="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87"/>
      <c r="U45" s="87"/>
      <c r="V45" s="87"/>
      <c r="W45" s="87"/>
      <c r="X45" s="87"/>
      <c r="Y45" s="87"/>
      <c r="Z45" s="87"/>
      <c r="AA45" s="87"/>
    </row>
    <row r="46" spans="1:27" s="2" customFormat="1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87"/>
      <c r="U46" s="87"/>
      <c r="V46" s="87"/>
      <c r="W46" s="87"/>
      <c r="X46" s="87"/>
      <c r="Y46" s="87"/>
      <c r="Z46" s="87"/>
      <c r="AA46" s="87"/>
    </row>
    <row r="47" spans="1:27" s="2" customFormat="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87"/>
      <c r="U47" s="87"/>
      <c r="V47" s="87"/>
      <c r="W47" s="87"/>
      <c r="X47" s="87"/>
      <c r="Y47" s="87"/>
      <c r="Z47" s="87"/>
      <c r="AA47" s="87"/>
    </row>
    <row r="48" spans="1:27" s="2" customFormat="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87"/>
      <c r="U48" s="87"/>
      <c r="V48" s="87"/>
      <c r="W48" s="87"/>
      <c r="X48" s="87"/>
      <c r="Y48" s="87"/>
      <c r="Z48" s="87"/>
      <c r="AA48" s="87"/>
    </row>
    <row r="49" spans="1:27" s="2" customFormat="1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87"/>
      <c r="U49" s="87"/>
      <c r="V49" s="87"/>
      <c r="W49" s="87"/>
      <c r="X49" s="87"/>
      <c r="Y49" s="87"/>
      <c r="Z49" s="87"/>
      <c r="AA49" s="87"/>
    </row>
  </sheetData>
  <sheetProtection/>
  <mergeCells count="1">
    <mergeCell ref="A16:C16"/>
  </mergeCells>
  <printOptions horizontalCentered="1" verticalCentered="1"/>
  <pageMargins left="0.5" right="0.5" top="0.5" bottom="0.5" header="0" footer="0.2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2"/>
  <sheetViews>
    <sheetView rightToLeft="1" view="pageBreakPreview" zoomScaleNormal="75" zoomScaleSheetLayoutView="100" zoomScalePageLayoutView="0" workbookViewId="0" topLeftCell="A1">
      <selection activeCell="A27" sqref="A27"/>
    </sheetView>
  </sheetViews>
  <sheetFormatPr defaultColWidth="9.140625" defaultRowHeight="12.75"/>
  <cols>
    <col min="1" max="1" width="15.8515625" style="73" customWidth="1"/>
    <col min="2" max="9" width="13.28125" style="73" customWidth="1"/>
    <col min="10" max="10" width="15.8515625" style="73" customWidth="1"/>
    <col min="11" max="16" width="9.140625" style="55" customWidth="1"/>
    <col min="17" max="26" width="9.140625" style="206" customWidth="1"/>
    <col min="27" max="16384" width="9.140625" style="207" customWidth="1"/>
  </cols>
  <sheetData>
    <row r="1" spans="1:26" s="57" customFormat="1" ht="2.2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55"/>
      <c r="L1" s="55"/>
      <c r="M1" s="55"/>
      <c r="N1" s="55"/>
      <c r="O1" s="55"/>
      <c r="P1" s="55"/>
      <c r="Q1" s="161"/>
      <c r="R1" s="161"/>
      <c r="S1" s="161"/>
      <c r="T1" s="161"/>
      <c r="U1" s="161"/>
      <c r="V1" s="161"/>
      <c r="W1" s="161"/>
      <c r="X1" s="161"/>
      <c r="Y1" s="161"/>
      <c r="Z1" s="161"/>
    </row>
    <row r="2" spans="1:26" s="57" customFormat="1" ht="19.5" customHeight="1">
      <c r="A2" s="474" t="s">
        <v>149</v>
      </c>
      <c r="B2" s="474"/>
      <c r="C2" s="474"/>
      <c r="D2" s="474"/>
      <c r="E2" s="474"/>
      <c r="F2" s="474"/>
      <c r="G2" s="474"/>
      <c r="H2" s="474"/>
      <c r="I2" s="474"/>
      <c r="J2" s="474"/>
      <c r="K2" s="55"/>
      <c r="L2" s="55"/>
      <c r="M2" s="55"/>
      <c r="N2" s="55"/>
      <c r="O2" s="55"/>
      <c r="P2" s="55"/>
      <c r="Q2" s="161"/>
      <c r="R2" s="161"/>
      <c r="S2" s="161"/>
      <c r="T2" s="161"/>
      <c r="U2" s="161"/>
      <c r="V2" s="161"/>
      <c r="W2" s="161"/>
      <c r="X2" s="161"/>
      <c r="Y2" s="161"/>
      <c r="Z2" s="161"/>
    </row>
    <row r="3" spans="1:26" s="57" customFormat="1" ht="18" customHeight="1">
      <c r="A3" s="474" t="s">
        <v>150</v>
      </c>
      <c r="B3" s="474"/>
      <c r="C3" s="474"/>
      <c r="D3" s="474"/>
      <c r="E3" s="474"/>
      <c r="F3" s="474"/>
      <c r="G3" s="474"/>
      <c r="H3" s="474"/>
      <c r="I3" s="474"/>
      <c r="J3" s="474"/>
      <c r="K3" s="55"/>
      <c r="L3" s="55"/>
      <c r="M3" s="55"/>
      <c r="N3" s="55"/>
      <c r="O3" s="55"/>
      <c r="P3" s="55"/>
      <c r="Q3" s="161"/>
      <c r="R3" s="161"/>
      <c r="S3" s="161"/>
      <c r="T3" s="161"/>
      <c r="U3" s="161"/>
      <c r="V3" s="161"/>
      <c r="W3" s="161"/>
      <c r="X3" s="161"/>
      <c r="Y3" s="161"/>
      <c r="Z3" s="161"/>
    </row>
    <row r="4" spans="1:26" s="57" customFormat="1" ht="15" customHeight="1">
      <c r="A4" s="474" t="s">
        <v>151</v>
      </c>
      <c r="B4" s="474"/>
      <c r="C4" s="474"/>
      <c r="D4" s="474"/>
      <c r="E4" s="474"/>
      <c r="F4" s="474"/>
      <c r="G4" s="474"/>
      <c r="H4" s="474"/>
      <c r="I4" s="474"/>
      <c r="J4" s="474"/>
      <c r="K4" s="55"/>
      <c r="L4" s="55"/>
      <c r="M4" s="55"/>
      <c r="N4" s="55"/>
      <c r="O4" s="55"/>
      <c r="P4" s="55"/>
      <c r="Q4" s="161"/>
      <c r="R4" s="161"/>
      <c r="S4" s="161"/>
      <c r="T4" s="161"/>
      <c r="U4" s="161"/>
      <c r="V4" s="161"/>
      <c r="W4" s="161"/>
      <c r="X4" s="161"/>
      <c r="Y4" s="161"/>
      <c r="Z4" s="161"/>
    </row>
    <row r="5" spans="1:26" s="57" customFormat="1" ht="18">
      <c r="A5" s="202" t="s">
        <v>152</v>
      </c>
      <c r="B5" s="203"/>
      <c r="C5" s="204"/>
      <c r="D5" s="204"/>
      <c r="E5" s="204"/>
      <c r="F5" s="204"/>
      <c r="G5" s="205"/>
      <c r="H5" s="205"/>
      <c r="I5" s="204"/>
      <c r="J5" s="204"/>
      <c r="K5" s="55"/>
      <c r="L5" s="55"/>
      <c r="M5" s="55"/>
      <c r="N5" s="55"/>
      <c r="O5" s="55"/>
      <c r="P5" s="55"/>
      <c r="Q5" s="161"/>
      <c r="R5" s="161"/>
      <c r="S5" s="161"/>
      <c r="T5" s="161"/>
      <c r="U5" s="161"/>
      <c r="V5" s="161"/>
      <c r="W5" s="161"/>
      <c r="X5" s="161"/>
      <c r="Y5" s="161"/>
      <c r="Z5" s="161"/>
    </row>
    <row r="6" spans="1:10" ht="28.5" customHeight="1">
      <c r="A6" s="475" t="s">
        <v>153</v>
      </c>
      <c r="B6" s="476" t="s">
        <v>154</v>
      </c>
      <c r="C6" s="476"/>
      <c r="D6" s="476" t="s">
        <v>155</v>
      </c>
      <c r="E6" s="476"/>
      <c r="F6" s="476" t="s">
        <v>156</v>
      </c>
      <c r="G6" s="476"/>
      <c r="H6" s="476" t="s">
        <v>157</v>
      </c>
      <c r="I6" s="476"/>
      <c r="J6" s="477" t="s">
        <v>158</v>
      </c>
    </row>
    <row r="7" spans="1:10" ht="66.75" customHeight="1">
      <c r="A7" s="475"/>
      <c r="B7" s="208" t="s">
        <v>159</v>
      </c>
      <c r="C7" s="208" t="s">
        <v>160</v>
      </c>
      <c r="D7" s="208" t="s">
        <v>159</v>
      </c>
      <c r="E7" s="208" t="s">
        <v>160</v>
      </c>
      <c r="F7" s="208" t="s">
        <v>159</v>
      </c>
      <c r="G7" s="208" t="s">
        <v>160</v>
      </c>
      <c r="H7" s="208" t="s">
        <v>159</v>
      </c>
      <c r="I7" s="208" t="s">
        <v>160</v>
      </c>
      <c r="J7" s="477"/>
    </row>
    <row r="8" spans="1:10" ht="22.5" customHeight="1">
      <c r="A8" s="209" t="s">
        <v>161</v>
      </c>
      <c r="B8" s="210">
        <v>9</v>
      </c>
      <c r="C8" s="210">
        <v>10780</v>
      </c>
      <c r="D8" s="210">
        <v>159</v>
      </c>
      <c r="E8" s="210">
        <v>1225085</v>
      </c>
      <c r="F8" s="210">
        <v>5</v>
      </c>
      <c r="G8" s="210">
        <v>1761</v>
      </c>
      <c r="H8" s="210">
        <v>3</v>
      </c>
      <c r="I8" s="210">
        <v>6928</v>
      </c>
      <c r="J8" s="209" t="s">
        <v>34</v>
      </c>
    </row>
    <row r="9" spans="1:10" ht="22.5" customHeight="1">
      <c r="A9" s="211" t="s">
        <v>5</v>
      </c>
      <c r="B9" s="212">
        <v>7</v>
      </c>
      <c r="C9" s="212">
        <v>4308</v>
      </c>
      <c r="D9" s="212">
        <v>155</v>
      </c>
      <c r="E9" s="212">
        <v>1067259</v>
      </c>
      <c r="F9" s="212">
        <v>5</v>
      </c>
      <c r="G9" s="212">
        <v>1511</v>
      </c>
      <c r="H9" s="212">
        <v>3</v>
      </c>
      <c r="I9" s="212">
        <v>6674</v>
      </c>
      <c r="J9" s="211" t="s">
        <v>16</v>
      </c>
    </row>
    <row r="10" spans="1:10" ht="22.5" customHeight="1">
      <c r="A10" s="209" t="s">
        <v>6</v>
      </c>
      <c r="B10" s="210">
        <v>6</v>
      </c>
      <c r="C10" s="210">
        <v>7098</v>
      </c>
      <c r="D10" s="210">
        <v>159</v>
      </c>
      <c r="E10" s="210">
        <v>1185970</v>
      </c>
      <c r="F10" s="210">
        <v>5</v>
      </c>
      <c r="G10" s="210">
        <v>2015</v>
      </c>
      <c r="H10" s="210">
        <v>3</v>
      </c>
      <c r="I10" s="210">
        <v>9141</v>
      </c>
      <c r="J10" s="209" t="s">
        <v>17</v>
      </c>
    </row>
    <row r="11" spans="1:10" ht="22.5" customHeight="1">
      <c r="A11" s="211" t="s">
        <v>162</v>
      </c>
      <c r="B11" s="212">
        <v>9</v>
      </c>
      <c r="C11" s="212">
        <v>7535</v>
      </c>
      <c r="D11" s="212">
        <v>158</v>
      </c>
      <c r="E11" s="212">
        <v>1078651</v>
      </c>
      <c r="F11" s="212">
        <v>5</v>
      </c>
      <c r="G11" s="212">
        <v>1725</v>
      </c>
      <c r="H11" s="212">
        <v>3</v>
      </c>
      <c r="I11" s="212">
        <v>7366</v>
      </c>
      <c r="J11" s="211" t="s">
        <v>18</v>
      </c>
    </row>
    <row r="12" spans="1:10" ht="22.5" customHeight="1">
      <c r="A12" s="209" t="s">
        <v>163</v>
      </c>
      <c r="B12" s="210">
        <v>9</v>
      </c>
      <c r="C12" s="210">
        <v>7688</v>
      </c>
      <c r="D12" s="210">
        <v>155</v>
      </c>
      <c r="E12" s="210">
        <v>1049330</v>
      </c>
      <c r="F12" s="210">
        <v>5</v>
      </c>
      <c r="G12" s="210">
        <v>1844</v>
      </c>
      <c r="H12" s="210">
        <v>3</v>
      </c>
      <c r="I12" s="210">
        <v>6659</v>
      </c>
      <c r="J12" s="209" t="s">
        <v>19</v>
      </c>
    </row>
    <row r="13" spans="1:10" ht="22.5" customHeight="1">
      <c r="A13" s="211" t="s">
        <v>164</v>
      </c>
      <c r="B13" s="212">
        <v>9</v>
      </c>
      <c r="C13" s="212">
        <v>7488</v>
      </c>
      <c r="D13" s="212">
        <v>155</v>
      </c>
      <c r="E13" s="212">
        <v>921501</v>
      </c>
      <c r="F13" s="212">
        <v>5</v>
      </c>
      <c r="G13" s="212">
        <v>1796</v>
      </c>
      <c r="H13" s="212">
        <v>3</v>
      </c>
      <c r="I13" s="212">
        <v>5386</v>
      </c>
      <c r="J13" s="211" t="s">
        <v>20</v>
      </c>
    </row>
    <row r="14" spans="1:10" ht="22.5" customHeight="1">
      <c r="A14" s="209" t="s">
        <v>165</v>
      </c>
      <c r="B14" s="210">
        <v>9</v>
      </c>
      <c r="C14" s="210">
        <v>5077</v>
      </c>
      <c r="D14" s="210">
        <v>153</v>
      </c>
      <c r="E14" s="210">
        <v>770885</v>
      </c>
      <c r="F14" s="210">
        <v>5</v>
      </c>
      <c r="G14" s="210">
        <v>903</v>
      </c>
      <c r="H14" s="210">
        <v>3</v>
      </c>
      <c r="I14" s="210">
        <v>2826</v>
      </c>
      <c r="J14" s="209" t="s">
        <v>21</v>
      </c>
    </row>
    <row r="15" spans="1:10" ht="22.5" customHeight="1">
      <c r="A15" s="211" t="s">
        <v>11</v>
      </c>
      <c r="B15" s="212">
        <v>9</v>
      </c>
      <c r="C15" s="212">
        <v>6554</v>
      </c>
      <c r="D15" s="212">
        <v>153</v>
      </c>
      <c r="E15" s="212">
        <v>989172</v>
      </c>
      <c r="F15" s="212">
        <v>5</v>
      </c>
      <c r="G15" s="213">
        <v>1657</v>
      </c>
      <c r="H15" s="212">
        <v>3</v>
      </c>
      <c r="I15" s="212">
        <v>4745</v>
      </c>
      <c r="J15" s="211" t="s">
        <v>22</v>
      </c>
    </row>
    <row r="16" spans="1:10" ht="22.5" customHeight="1">
      <c r="A16" s="209" t="s">
        <v>12</v>
      </c>
      <c r="B16" s="210">
        <v>9</v>
      </c>
      <c r="C16" s="210">
        <v>7360</v>
      </c>
      <c r="D16" s="210">
        <v>153</v>
      </c>
      <c r="E16" s="210">
        <v>927212</v>
      </c>
      <c r="F16" s="210">
        <v>5</v>
      </c>
      <c r="G16" s="210">
        <v>1466</v>
      </c>
      <c r="H16" s="210">
        <v>3</v>
      </c>
      <c r="I16" s="210">
        <v>3257</v>
      </c>
      <c r="J16" s="209" t="s">
        <v>23</v>
      </c>
    </row>
    <row r="17" spans="1:10" ht="22.5" customHeight="1">
      <c r="A17" s="211" t="s">
        <v>13</v>
      </c>
      <c r="B17" s="212">
        <v>9</v>
      </c>
      <c r="C17" s="212">
        <v>7649</v>
      </c>
      <c r="D17" s="212">
        <v>153</v>
      </c>
      <c r="E17" s="212">
        <v>1103888</v>
      </c>
      <c r="F17" s="212">
        <v>5</v>
      </c>
      <c r="G17" s="212">
        <v>2139</v>
      </c>
      <c r="H17" s="212">
        <v>4</v>
      </c>
      <c r="I17" s="212">
        <v>8191</v>
      </c>
      <c r="J17" s="211" t="s">
        <v>24</v>
      </c>
    </row>
    <row r="18" spans="1:10" ht="22.5" customHeight="1">
      <c r="A18" s="209" t="s">
        <v>14</v>
      </c>
      <c r="B18" s="210">
        <v>9</v>
      </c>
      <c r="C18" s="210">
        <v>6458</v>
      </c>
      <c r="D18" s="210">
        <v>153</v>
      </c>
      <c r="E18" s="210">
        <v>1060672</v>
      </c>
      <c r="F18" s="210">
        <v>5</v>
      </c>
      <c r="G18" s="210">
        <v>1958</v>
      </c>
      <c r="H18" s="210">
        <v>4</v>
      </c>
      <c r="I18" s="210">
        <v>8174</v>
      </c>
      <c r="J18" s="209" t="s">
        <v>25</v>
      </c>
    </row>
    <row r="19" spans="1:10" ht="22.5" customHeight="1">
      <c r="A19" s="211" t="s">
        <v>166</v>
      </c>
      <c r="B19" s="212">
        <v>9</v>
      </c>
      <c r="C19" s="212">
        <v>6725</v>
      </c>
      <c r="D19" s="212">
        <v>154</v>
      </c>
      <c r="E19" s="212">
        <v>1109194</v>
      </c>
      <c r="F19" s="212">
        <v>5</v>
      </c>
      <c r="G19" s="212">
        <v>311</v>
      </c>
      <c r="H19" s="212">
        <v>3</v>
      </c>
      <c r="I19" s="212">
        <v>9303</v>
      </c>
      <c r="J19" s="211" t="s">
        <v>26</v>
      </c>
    </row>
    <row r="20" spans="1:10" ht="22.5" customHeight="1">
      <c r="A20" s="214" t="s">
        <v>0</v>
      </c>
      <c r="B20" s="215">
        <v>9</v>
      </c>
      <c r="C20" s="215">
        <v>84720</v>
      </c>
      <c r="D20" s="215">
        <v>154</v>
      </c>
      <c r="E20" s="215">
        <v>12488819</v>
      </c>
      <c r="F20" s="215">
        <v>5</v>
      </c>
      <c r="G20" s="215">
        <v>19086</v>
      </c>
      <c r="H20" s="215">
        <v>3</v>
      </c>
      <c r="I20" s="215">
        <v>78650</v>
      </c>
      <c r="J20" s="214" t="s">
        <v>1</v>
      </c>
    </row>
    <row r="21" spans="1:26" s="219" customFormat="1" ht="12">
      <c r="A21" s="216" t="s">
        <v>477</v>
      </c>
      <c r="B21" s="217"/>
      <c r="C21" s="217"/>
      <c r="D21" s="217"/>
      <c r="E21" s="217"/>
      <c r="F21" s="217"/>
      <c r="G21" s="217"/>
      <c r="H21" s="217"/>
      <c r="I21" s="217"/>
      <c r="J21" s="218" t="s">
        <v>476</v>
      </c>
      <c r="K21" s="199"/>
      <c r="L21" s="199"/>
      <c r="M21" s="199"/>
      <c r="N21" s="199"/>
      <c r="O21" s="199"/>
      <c r="P21" s="199"/>
      <c r="Q21" s="206"/>
      <c r="R21" s="206"/>
      <c r="S21" s="206"/>
      <c r="T21" s="206"/>
      <c r="U21" s="206"/>
      <c r="V21" s="206"/>
      <c r="W21" s="206"/>
      <c r="X21" s="206"/>
      <c r="Y21" s="206"/>
      <c r="Z21" s="206"/>
    </row>
    <row r="22" spans="1:26" s="219" customFormat="1" ht="12">
      <c r="A22" s="217" t="s">
        <v>167</v>
      </c>
      <c r="B22" s="217"/>
      <c r="C22" s="217"/>
      <c r="D22" s="217"/>
      <c r="E22" s="217"/>
      <c r="F22" s="217"/>
      <c r="G22" s="217"/>
      <c r="H22" s="217"/>
      <c r="I22" s="217"/>
      <c r="J22" s="218" t="s">
        <v>168</v>
      </c>
      <c r="K22" s="199"/>
      <c r="L22" s="199"/>
      <c r="M22" s="199"/>
      <c r="N22" s="199"/>
      <c r="O22" s="199"/>
      <c r="P22" s="199"/>
      <c r="Q22" s="206"/>
      <c r="R22" s="206"/>
      <c r="S22" s="206"/>
      <c r="T22" s="206"/>
      <c r="U22" s="206"/>
      <c r="V22" s="206"/>
      <c r="W22" s="206"/>
      <c r="X22" s="206"/>
      <c r="Y22" s="206"/>
      <c r="Z22" s="206"/>
    </row>
  </sheetData>
  <sheetProtection/>
  <mergeCells count="9">
    <mergeCell ref="A2:J2"/>
    <mergeCell ref="A3:J3"/>
    <mergeCell ref="A4:J4"/>
    <mergeCell ref="A6:A7"/>
    <mergeCell ref="B6:C6"/>
    <mergeCell ref="D6:E6"/>
    <mergeCell ref="F6:G6"/>
    <mergeCell ref="H6:I6"/>
    <mergeCell ref="J6:J7"/>
  </mergeCells>
  <printOptions horizontalCentered="1"/>
  <pageMargins left="0.5118110236220472" right="0.5118110236220472" top="0.86" bottom="0.5118110236220472" header="0" footer="0.2362204724409449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Dubai 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11. Transport and Communication</dc:title>
  <dc:subject/>
  <dc:creator>DUBAI MUNICIPALITY</dc:creator>
  <cp:keywords/>
  <dc:description/>
  <cp:lastModifiedBy>Afaf Kamal Mahmood</cp:lastModifiedBy>
  <cp:lastPrinted>2014-10-26T05:44:33Z</cp:lastPrinted>
  <dcterms:created xsi:type="dcterms:W3CDTF">1999-05-05T06:35:20Z</dcterms:created>
  <dcterms:modified xsi:type="dcterms:W3CDTF">2015-12-13T06:16:38Z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 Ye">
    <vt:lpwstr>2013</vt:lpwstr>
  </property>
  <property fmtid="{D5CDD505-2E9C-101B-9397-08002B2CF9AE}" pid="4" name="Thumbnail Ima">
    <vt:lpwstr/>
  </property>
  <property fmtid="{D5CDD505-2E9C-101B-9397-08002B2CF9AE}" pid="5" name="Quart">
    <vt:lpwstr/>
  </property>
  <property fmtid="{D5CDD505-2E9C-101B-9397-08002B2CF9AE}" pid="6" name="Title ">
    <vt:lpwstr>الباب الحادي عشر-النقل والاتصالات</vt:lpwstr>
  </property>
  <property fmtid="{D5CDD505-2E9C-101B-9397-08002B2CF9AE}" pid="7" name="Description_">
    <vt:lpwstr/>
  </property>
  <property fmtid="{D5CDD505-2E9C-101B-9397-08002B2CF9AE}" pid="8" name="Sub Catego">
    <vt:lpwstr>5</vt:lpwstr>
  </property>
  <property fmtid="{D5CDD505-2E9C-101B-9397-08002B2CF9AE}" pid="9" name="Top">
    <vt:lpwstr>31;#Transport</vt:lpwstr>
  </property>
  <property fmtid="{D5CDD505-2E9C-101B-9397-08002B2CF9AE}" pid="10" name="Langua">
    <vt:lpwstr>Both</vt:lpwstr>
  </property>
  <property fmtid="{D5CDD505-2E9C-101B-9397-08002B2CF9AE}" pid="11" name="Descriptio">
    <vt:lpwstr/>
  </property>
  <property fmtid="{D5CDD505-2E9C-101B-9397-08002B2CF9AE}" pid="12" name="Publishing Da">
    <vt:lpwstr>2013-01-01T00:00:00Z</vt:lpwstr>
  </property>
  <property fmtid="{D5CDD505-2E9C-101B-9397-08002B2CF9AE}" pid="13" name="Chapt">
    <vt:lpwstr>11</vt:lpwstr>
  </property>
</Properties>
</file>